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8_{7604A6BC-0782-44E5-B486-EAA8754CBB4E}" xr6:coauthVersionLast="47" xr6:coauthVersionMax="47" xr10:uidLastSave="{00000000-0000-0000-0000-000000000000}"/>
  <bookViews>
    <workbookView xWindow="-120" yWindow="-120" windowWidth="29040" windowHeight="15840" xr2:uid="{89404CFC-A5AE-4433-96E0-5F8A65D0CBE2}"/>
  </bookViews>
  <sheets>
    <sheet name="2022" sheetId="10" r:id="rId1"/>
    <sheet name="2021" sheetId="9" r:id="rId2"/>
    <sheet name="2020" sheetId="1" r:id="rId3"/>
    <sheet name="2019" sheetId="2" r:id="rId4"/>
    <sheet name="2018" sheetId="3" r:id="rId5"/>
    <sheet name="2017" sheetId="4" r:id="rId6"/>
    <sheet name="2016" sheetId="5" r:id="rId7"/>
    <sheet name="2015" sheetId="6" r:id="rId8"/>
    <sheet name="2014" sheetId="7" r:id="rId9"/>
    <sheet name="2013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0" l="1"/>
  <c r="D73" i="10"/>
  <c r="D71" i="10"/>
  <c r="D70" i="10"/>
  <c r="D68" i="10"/>
  <c r="D67" i="10"/>
  <c r="D65" i="10"/>
  <c r="D64" i="10"/>
  <c r="D62" i="10"/>
  <c r="D61" i="10"/>
  <c r="D59" i="10"/>
  <c r="D58" i="10"/>
  <c r="D56" i="10"/>
  <c r="D55" i="10"/>
  <c r="D53" i="10"/>
  <c r="D52" i="10"/>
  <c r="D50" i="10"/>
  <c r="D49" i="10"/>
  <c r="D47" i="10"/>
  <c r="D46" i="10"/>
  <c r="D44" i="10"/>
  <c r="D43" i="10"/>
  <c r="D41" i="10"/>
  <c r="D40" i="10"/>
  <c r="D38" i="10"/>
  <c r="D37" i="10"/>
  <c r="D34" i="10"/>
  <c r="D33" i="10"/>
  <c r="D31" i="10"/>
  <c r="D30" i="10"/>
  <c r="D28" i="10"/>
  <c r="D27" i="10"/>
  <c r="D25" i="10"/>
  <c r="D24" i="10"/>
  <c r="D22" i="10"/>
  <c r="D21" i="10"/>
  <c r="D19" i="10"/>
  <c r="D18" i="10"/>
  <c r="D16" i="10"/>
  <c r="D15" i="10"/>
  <c r="G13" i="10"/>
  <c r="G15" i="10" s="1"/>
  <c r="D13" i="10"/>
  <c r="M4" i="10" s="1"/>
  <c r="D12" i="10"/>
  <c r="G9" i="10"/>
  <c r="D74" i="9"/>
  <c r="D73" i="9"/>
  <c r="D71" i="9"/>
  <c r="D70" i="9"/>
  <c r="D68" i="9"/>
  <c r="D67" i="9"/>
  <c r="D65" i="9"/>
  <c r="D64" i="9"/>
  <c r="D62" i="9"/>
  <c r="D61" i="9"/>
  <c r="D59" i="9"/>
  <c r="D58" i="9"/>
  <c r="D56" i="9"/>
  <c r="D55" i="9"/>
  <c r="D53" i="9"/>
  <c r="D52" i="9"/>
  <c r="D50" i="9"/>
  <c r="D49" i="9"/>
  <c r="D47" i="9"/>
  <c r="D46" i="9"/>
  <c r="D44" i="9"/>
  <c r="D43" i="9"/>
  <c r="D41" i="9"/>
  <c r="D40" i="9"/>
  <c r="D38" i="9"/>
  <c r="D37" i="9"/>
  <c r="D34" i="9"/>
  <c r="D33" i="9"/>
  <c r="D31" i="9"/>
  <c r="D30" i="9"/>
  <c r="D28" i="9"/>
  <c r="D27" i="9"/>
  <c r="D25" i="9"/>
  <c r="D24" i="9"/>
  <c r="D22" i="9"/>
  <c r="D21" i="9"/>
  <c r="D19" i="9"/>
  <c r="D18" i="9"/>
  <c r="D16" i="9"/>
  <c r="D15" i="9"/>
  <c r="G13" i="9"/>
  <c r="G15" i="9" s="1"/>
  <c r="D13" i="9"/>
  <c r="D12" i="9"/>
  <c r="G9" i="9"/>
  <c r="G9" i="8"/>
  <c r="D12" i="8"/>
  <c r="D13" i="8"/>
  <c r="G13" i="8"/>
  <c r="G15" i="8" s="1"/>
  <c r="G14" i="8"/>
  <c r="D15" i="8"/>
  <c r="D16" i="8"/>
  <c r="D18" i="8"/>
  <c r="D19" i="8"/>
  <c r="G20" i="8"/>
  <c r="D21" i="8"/>
  <c r="D22" i="8"/>
  <c r="D24" i="8"/>
  <c r="D25" i="8"/>
  <c r="D27" i="8"/>
  <c r="D28" i="8"/>
  <c r="D30" i="8"/>
  <c r="D31" i="8"/>
  <c r="D33" i="8"/>
  <c r="D34" i="8"/>
  <c r="D37" i="8"/>
  <c r="D38" i="8"/>
  <c r="D40" i="8"/>
  <c r="D41" i="8"/>
  <c r="D43" i="8"/>
  <c r="D44" i="8"/>
  <c r="D46" i="8"/>
  <c r="D47" i="8"/>
  <c r="D49" i="8"/>
  <c r="D50" i="8"/>
  <c r="D52" i="8"/>
  <c r="D53" i="8"/>
  <c r="D55" i="8"/>
  <c r="D56" i="8"/>
  <c r="D58" i="8"/>
  <c r="D59" i="8"/>
  <c r="D61" i="8"/>
  <c r="D62" i="8"/>
  <c r="D64" i="8"/>
  <c r="D65" i="8"/>
  <c r="D67" i="8"/>
  <c r="D68" i="8"/>
  <c r="D70" i="8"/>
  <c r="D71" i="8"/>
  <c r="D73" i="8"/>
  <c r="D74" i="8"/>
  <c r="G9" i="7"/>
  <c r="D12" i="7"/>
  <c r="M3" i="7" s="1"/>
  <c r="D13" i="7"/>
  <c r="G13" i="7"/>
  <c r="G15" i="7" s="1"/>
  <c r="G14" i="7"/>
  <c r="D15" i="7"/>
  <c r="D16" i="7"/>
  <c r="D18" i="7"/>
  <c r="D19" i="7"/>
  <c r="G20" i="7"/>
  <c r="D21" i="7"/>
  <c r="D22" i="7"/>
  <c r="D24" i="7"/>
  <c r="D25" i="7"/>
  <c r="D27" i="7"/>
  <c r="D28" i="7"/>
  <c r="D30" i="7"/>
  <c r="D31" i="7"/>
  <c r="D33" i="7"/>
  <c r="D34" i="7"/>
  <c r="D37" i="7"/>
  <c r="D38" i="7"/>
  <c r="D40" i="7"/>
  <c r="D41" i="7"/>
  <c r="D43" i="7"/>
  <c r="D44" i="7"/>
  <c r="D46" i="7"/>
  <c r="D47" i="7"/>
  <c r="D49" i="7"/>
  <c r="D50" i="7"/>
  <c r="D52" i="7"/>
  <c r="D53" i="7"/>
  <c r="D55" i="7"/>
  <c r="D56" i="7"/>
  <c r="D58" i="7"/>
  <c r="D59" i="7"/>
  <c r="D61" i="7"/>
  <c r="D62" i="7"/>
  <c r="D64" i="7"/>
  <c r="D65" i="7"/>
  <c r="D67" i="7"/>
  <c r="D68" i="7"/>
  <c r="D70" i="7"/>
  <c r="D71" i="7"/>
  <c r="D73" i="7"/>
  <c r="D74" i="7"/>
  <c r="G9" i="6"/>
  <c r="D12" i="6"/>
  <c r="D13" i="6"/>
  <c r="G13" i="6"/>
  <c r="G14" i="6"/>
  <c r="D15" i="6"/>
  <c r="G15" i="6"/>
  <c r="D16" i="6"/>
  <c r="D18" i="6"/>
  <c r="D19" i="6"/>
  <c r="G20" i="6"/>
  <c r="D21" i="6"/>
  <c r="D22" i="6"/>
  <c r="D24" i="6"/>
  <c r="D25" i="6"/>
  <c r="D27" i="6"/>
  <c r="D28" i="6"/>
  <c r="D30" i="6"/>
  <c r="D31" i="6"/>
  <c r="D33" i="6"/>
  <c r="D34" i="6"/>
  <c r="D37" i="6"/>
  <c r="D38" i="6"/>
  <c r="D40" i="6"/>
  <c r="D41" i="6"/>
  <c r="D43" i="6"/>
  <c r="D44" i="6"/>
  <c r="D46" i="6"/>
  <c r="D47" i="6"/>
  <c r="D49" i="6"/>
  <c r="D50" i="6"/>
  <c r="D52" i="6"/>
  <c r="D53" i="6"/>
  <c r="D55" i="6"/>
  <c r="D56" i="6"/>
  <c r="D58" i="6"/>
  <c r="D59" i="6"/>
  <c r="D61" i="6"/>
  <c r="D62" i="6"/>
  <c r="D64" i="6"/>
  <c r="D65" i="6"/>
  <c r="D67" i="6"/>
  <c r="D68" i="6"/>
  <c r="D70" i="6"/>
  <c r="D71" i="6"/>
  <c r="D73" i="6"/>
  <c r="D74" i="6"/>
  <c r="G9" i="5"/>
  <c r="D12" i="5"/>
  <c r="D13" i="5"/>
  <c r="G13" i="5"/>
  <c r="G15" i="5" s="1"/>
  <c r="G14" i="5"/>
  <c r="D15" i="5"/>
  <c r="D16" i="5"/>
  <c r="D18" i="5"/>
  <c r="D19" i="5"/>
  <c r="G20" i="5"/>
  <c r="D21" i="5"/>
  <c r="D22" i="5"/>
  <c r="D24" i="5"/>
  <c r="D25" i="5"/>
  <c r="D27" i="5"/>
  <c r="D28" i="5"/>
  <c r="D30" i="5"/>
  <c r="D31" i="5"/>
  <c r="D33" i="5"/>
  <c r="D34" i="5"/>
  <c r="D37" i="5"/>
  <c r="D38" i="5"/>
  <c r="D40" i="5"/>
  <c r="D41" i="5"/>
  <c r="D43" i="5"/>
  <c r="D44" i="5"/>
  <c r="D46" i="5"/>
  <c r="D47" i="5"/>
  <c r="D49" i="5"/>
  <c r="D50" i="5"/>
  <c r="D52" i="5"/>
  <c r="D53" i="5"/>
  <c r="D55" i="5"/>
  <c r="D56" i="5"/>
  <c r="D58" i="5"/>
  <c r="D59" i="5"/>
  <c r="D61" i="5"/>
  <c r="D62" i="5"/>
  <c r="D64" i="5"/>
  <c r="D65" i="5"/>
  <c r="D67" i="5"/>
  <c r="D68" i="5"/>
  <c r="D70" i="5"/>
  <c r="D71" i="5"/>
  <c r="D73" i="5"/>
  <c r="D74" i="5"/>
  <c r="G9" i="4"/>
  <c r="D12" i="4"/>
  <c r="D13" i="4"/>
  <c r="G13" i="4"/>
  <c r="G15" i="4" s="1"/>
  <c r="G14" i="4"/>
  <c r="D15" i="4"/>
  <c r="D16" i="4"/>
  <c r="D18" i="4"/>
  <c r="D19" i="4"/>
  <c r="G20" i="4"/>
  <c r="D21" i="4"/>
  <c r="D22" i="4"/>
  <c r="D24" i="4"/>
  <c r="D25" i="4"/>
  <c r="D27" i="4"/>
  <c r="D28" i="4"/>
  <c r="D30" i="4"/>
  <c r="D31" i="4"/>
  <c r="D33" i="4"/>
  <c r="D34" i="4"/>
  <c r="D37" i="4"/>
  <c r="D38" i="4"/>
  <c r="D40" i="4"/>
  <c r="D41" i="4"/>
  <c r="D43" i="4"/>
  <c r="D44" i="4"/>
  <c r="D46" i="4"/>
  <c r="D47" i="4"/>
  <c r="D49" i="4"/>
  <c r="D50" i="4"/>
  <c r="D52" i="4"/>
  <c r="D53" i="4"/>
  <c r="D55" i="4"/>
  <c r="D56" i="4"/>
  <c r="D58" i="4"/>
  <c r="D59" i="4"/>
  <c r="D61" i="4"/>
  <c r="D62" i="4"/>
  <c r="D64" i="4"/>
  <c r="D65" i="4"/>
  <c r="D67" i="4"/>
  <c r="D68" i="4"/>
  <c r="D70" i="4"/>
  <c r="D71" i="4"/>
  <c r="D73" i="4"/>
  <c r="D74" i="4"/>
  <c r="G9" i="3"/>
  <c r="D12" i="3"/>
  <c r="D13" i="3"/>
  <c r="G13" i="3"/>
  <c r="G15" i="3" s="1"/>
  <c r="D15" i="3"/>
  <c r="D16" i="3"/>
  <c r="D18" i="3"/>
  <c r="D19" i="3"/>
  <c r="D21" i="3"/>
  <c r="D22" i="3"/>
  <c r="D24" i="3"/>
  <c r="D25" i="3"/>
  <c r="D27" i="3"/>
  <c r="D28" i="3"/>
  <c r="D30" i="3"/>
  <c r="D31" i="3"/>
  <c r="D33" i="3"/>
  <c r="D34" i="3"/>
  <c r="D37" i="3"/>
  <c r="D38" i="3"/>
  <c r="D40" i="3"/>
  <c r="D41" i="3"/>
  <c r="D43" i="3"/>
  <c r="D44" i="3"/>
  <c r="D46" i="3"/>
  <c r="D47" i="3"/>
  <c r="D49" i="3"/>
  <c r="D50" i="3"/>
  <c r="D52" i="3"/>
  <c r="D53" i="3"/>
  <c r="D55" i="3"/>
  <c r="D56" i="3"/>
  <c r="D58" i="3"/>
  <c r="D59" i="3"/>
  <c r="D61" i="3"/>
  <c r="D62" i="3"/>
  <c r="D64" i="3"/>
  <c r="D65" i="3"/>
  <c r="D67" i="3"/>
  <c r="D68" i="3"/>
  <c r="D70" i="3"/>
  <c r="D71" i="3"/>
  <c r="D73" i="3"/>
  <c r="D74" i="3"/>
  <c r="G9" i="2"/>
  <c r="D12" i="2"/>
  <c r="D13" i="2"/>
  <c r="G13" i="2"/>
  <c r="G15" i="2" s="1"/>
  <c r="G14" i="2"/>
  <c r="D15" i="2"/>
  <c r="D16" i="2"/>
  <c r="D18" i="2"/>
  <c r="D19" i="2"/>
  <c r="G20" i="2"/>
  <c r="D21" i="2"/>
  <c r="D22" i="2"/>
  <c r="D24" i="2"/>
  <c r="D25" i="2"/>
  <c r="D27" i="2"/>
  <c r="D28" i="2"/>
  <c r="D30" i="2"/>
  <c r="D31" i="2"/>
  <c r="D33" i="2"/>
  <c r="D34" i="2"/>
  <c r="D37" i="2"/>
  <c r="D38" i="2"/>
  <c r="D40" i="2"/>
  <c r="D41" i="2"/>
  <c r="D43" i="2"/>
  <c r="D44" i="2"/>
  <c r="D46" i="2"/>
  <c r="D47" i="2"/>
  <c r="D49" i="2"/>
  <c r="D50" i="2"/>
  <c r="D52" i="2"/>
  <c r="D53" i="2"/>
  <c r="D55" i="2"/>
  <c r="D56" i="2"/>
  <c r="D58" i="2"/>
  <c r="D59" i="2"/>
  <c r="D61" i="2"/>
  <c r="D62" i="2"/>
  <c r="D64" i="2"/>
  <c r="D65" i="2"/>
  <c r="D67" i="2"/>
  <c r="D68" i="2"/>
  <c r="D70" i="2"/>
  <c r="D71" i="2"/>
  <c r="D73" i="2"/>
  <c r="D74" i="2"/>
  <c r="D74" i="1"/>
  <c r="D73" i="1"/>
  <c r="D71" i="1"/>
  <c r="D70" i="1"/>
  <c r="D68" i="1"/>
  <c r="D67" i="1"/>
  <c r="D65" i="1"/>
  <c r="D64" i="1"/>
  <c r="D62" i="1"/>
  <c r="D61" i="1"/>
  <c r="D59" i="1"/>
  <c r="D58" i="1"/>
  <c r="D56" i="1"/>
  <c r="D55" i="1"/>
  <c r="D53" i="1"/>
  <c r="D52" i="1"/>
  <c r="D50" i="1"/>
  <c r="D49" i="1"/>
  <c r="D47" i="1"/>
  <c r="D46" i="1"/>
  <c r="D44" i="1"/>
  <c r="D43" i="1"/>
  <c r="D41" i="1"/>
  <c r="D40" i="1"/>
  <c r="D38" i="1"/>
  <c r="D37" i="1"/>
  <c r="D34" i="1"/>
  <c r="D33" i="1"/>
  <c r="D31" i="1"/>
  <c r="D30" i="1"/>
  <c r="D28" i="1"/>
  <c r="D27" i="1"/>
  <c r="D25" i="1"/>
  <c r="D24" i="1"/>
  <c r="D22" i="1"/>
  <c r="D21" i="1"/>
  <c r="D19" i="1"/>
  <c r="D18" i="1"/>
  <c r="D16" i="1"/>
  <c r="D15" i="1"/>
  <c r="G13" i="1"/>
  <c r="G15" i="1" s="1"/>
  <c r="D13" i="1"/>
  <c r="D12" i="1"/>
  <c r="G9" i="1"/>
  <c r="G14" i="10" l="1"/>
  <c r="M3" i="10" s="1"/>
  <c r="M5" i="10" s="1"/>
  <c r="G20" i="10"/>
  <c r="M4" i="9"/>
  <c r="G14" i="9"/>
  <c r="M3" i="9" s="1"/>
  <c r="M5" i="9" s="1"/>
  <c r="G20" i="9"/>
  <c r="M3" i="8"/>
  <c r="M3" i="6"/>
  <c r="M4" i="6"/>
  <c r="M3" i="5"/>
  <c r="M3" i="4"/>
  <c r="M4" i="3"/>
  <c r="M3" i="2"/>
  <c r="M4" i="8"/>
  <c r="M5" i="8" s="1"/>
  <c r="M4" i="7"/>
  <c r="M5" i="7" s="1"/>
  <c r="M5" i="6"/>
  <c r="M4" i="5"/>
  <c r="M5" i="5" s="1"/>
  <c r="M4" i="4"/>
  <c r="M5" i="4" s="1"/>
  <c r="G20" i="3"/>
  <c r="G14" i="3"/>
  <c r="M3" i="3" s="1"/>
  <c r="M5" i="3" s="1"/>
  <c r="M4" i="2"/>
  <c r="M5" i="2" s="1"/>
  <c r="M4" i="1"/>
  <c r="G14" i="1"/>
  <c r="M3" i="1" s="1"/>
  <c r="M5" i="1" s="1"/>
  <c r="G20" i="1"/>
  <c r="G18" i="10" l="1"/>
  <c r="G19" i="10"/>
  <c r="G18" i="9"/>
  <c r="G21" i="9" s="1"/>
  <c r="G19" i="9"/>
  <c r="G18" i="8"/>
  <c r="G21" i="8" s="1"/>
  <c r="G19" i="8"/>
  <c r="G18" i="7"/>
  <c r="G21" i="7" s="1"/>
  <c r="G19" i="7"/>
  <c r="G18" i="6"/>
  <c r="G21" i="6" s="1"/>
  <c r="G19" i="6"/>
  <c r="G18" i="5"/>
  <c r="G21" i="5" s="1"/>
  <c r="G19" i="5"/>
  <c r="G18" i="4"/>
  <c r="G21" i="4" s="1"/>
  <c r="G19" i="4"/>
  <c r="G18" i="3"/>
  <c r="G21" i="3" s="1"/>
  <c r="G19" i="3"/>
  <c r="G19" i="2"/>
  <c r="G18" i="2"/>
  <c r="G21" i="2" s="1"/>
  <c r="G18" i="1"/>
  <c r="G21" i="1" s="1"/>
  <c r="G19" i="1"/>
  <c r="G21" i="10" l="1"/>
</calcChain>
</file>

<file path=xl/sharedStrings.xml><?xml version="1.0" encoding="utf-8"?>
<sst xmlns="http://schemas.openxmlformats.org/spreadsheetml/2006/main" count="1040" uniqueCount="20">
  <si>
    <t>Act 32 P &amp; I Calculator - Fill in all applicable highlighted fields</t>
  </si>
  <si>
    <t>Name</t>
  </si>
  <si>
    <t>Penalty</t>
  </si>
  <si>
    <t>SSN/REF/ACCT #</t>
  </si>
  <si>
    <t>Interest</t>
  </si>
  <si>
    <t>Tax Year</t>
  </si>
  <si>
    <t>QTR</t>
  </si>
  <si>
    <t>Remaining Tax Due</t>
  </si>
  <si>
    <t>Tax Due</t>
  </si>
  <si>
    <t>Date Tax Due</t>
  </si>
  <si>
    <t>Original Date Tax Due</t>
  </si>
  <si>
    <t>Payment Completion Date</t>
  </si>
  <si>
    <t>Pmt Recd</t>
  </si>
  <si>
    <t>P</t>
  </si>
  <si>
    <t>Date Recd</t>
  </si>
  <si>
    <t>I</t>
  </si>
  <si>
    <t>Other Charges</t>
  </si>
  <si>
    <t>Total Penalty Due</t>
  </si>
  <si>
    <t>Total Interest Due</t>
  </si>
  <si>
    <t>Total 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</si>
</sst>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\2000"/>
    <numFmt numFmtId="166" formatCode="0.000%"/>
    <numFmt numFmtId="167" formatCode="0.00;[Red]0.00"/>
  </numFmts>
  <fonts count="16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/>
    <xf numFmtId="0" fontId="5" fillId="0" borderId="0" xfId="0" applyFont="1"/>
    <xf numFmtId="0" fontId="6" fillId="0" borderId="0" xfId="0" applyFont="1" applyAlignment="1">
      <alignment horizontal="right" vertical="center"/>
    </xf>
    <xf numFmtId="165" fontId="3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2" borderId="4" xfId="0" applyNumberFormat="1" applyFont="1" applyFill="1" applyBorder="1"/>
    <xf numFmtId="0" fontId="7" fillId="0" borderId="0" xfId="0" applyFont="1"/>
    <xf numFmtId="4" fontId="2" fillId="4" borderId="4" xfId="0" applyNumberFormat="1" applyFont="1" applyFill="1" applyBorder="1" applyProtection="1">
      <protection locked="0"/>
    </xf>
    <xf numFmtId="14" fontId="2" fillId="0" borderId="4" xfId="0" applyNumberFormat="1" applyFont="1" applyBorder="1"/>
    <xf numFmtId="14" fontId="2" fillId="4" borderId="4" xfId="0" applyNumberFormat="1" applyFont="1" applyFill="1" applyBorder="1" applyProtection="1">
      <protection locked="0"/>
    </xf>
    <xf numFmtId="14" fontId="2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 indent="2"/>
    </xf>
    <xf numFmtId="0" fontId="9" fillId="0" borderId="0" xfId="0" applyFont="1" applyAlignment="1">
      <alignment horizontal="right"/>
    </xf>
    <xf numFmtId="164" fontId="7" fillId="0" borderId="4" xfId="0" applyNumberFormat="1" applyFont="1" applyBorder="1"/>
    <xf numFmtId="164" fontId="7" fillId="0" borderId="0" xfId="0" applyNumberFormat="1" applyFont="1"/>
    <xf numFmtId="0" fontId="10" fillId="0" borderId="0" xfId="0" applyFont="1" applyAlignment="1">
      <alignment horizontal="left" indent="2"/>
    </xf>
    <xf numFmtId="4" fontId="10" fillId="0" borderId="0" xfId="0" applyNumberFormat="1" applyFont="1"/>
    <xf numFmtId="166" fontId="7" fillId="0" borderId="0" xfId="0" applyNumberFormat="1" applyFont="1" applyAlignment="1">
      <alignment horizontal="left" indent="2"/>
    </xf>
    <xf numFmtId="4" fontId="2" fillId="0" borderId="0" xfId="0" applyNumberFormat="1" applyFont="1" applyProtection="1">
      <protection locked="0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 indent="3"/>
    </xf>
    <xf numFmtId="167" fontId="2" fillId="0" borderId="0" xfId="0" applyNumberFormat="1" applyFont="1"/>
    <xf numFmtId="0" fontId="13" fillId="0" borderId="0" xfId="0" applyFont="1"/>
    <xf numFmtId="4" fontId="14" fillId="4" borderId="4" xfId="0" applyNumberFormat="1" applyFont="1" applyFill="1" applyBorder="1" applyProtection="1">
      <protection locked="0"/>
    </xf>
    <xf numFmtId="4" fontId="13" fillId="0" borderId="4" xfId="0" applyNumberFormat="1" applyFont="1" applyBorder="1"/>
    <xf numFmtId="4" fontId="2" fillId="0" borderId="0" xfId="0" applyNumberFormat="1" applyFont="1"/>
    <xf numFmtId="0" fontId="13" fillId="0" borderId="11" xfId="0" applyFont="1" applyBorder="1"/>
    <xf numFmtId="4" fontId="13" fillId="0" borderId="12" xfId="0" applyNumberFormat="1" applyFont="1" applyBorder="1"/>
    <xf numFmtId="4" fontId="13" fillId="0" borderId="13" xfId="0" applyNumberFormat="1" applyFont="1" applyBorder="1"/>
    <xf numFmtId="166" fontId="7" fillId="0" borderId="0" xfId="0" applyNumberFormat="1" applyFont="1" applyAlignment="1">
      <alignment horizontal="right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5" fillId="2" borderId="5" xfId="0" applyFont="1" applyFill="1" applyBorder="1" applyAlignment="1" applyProtection="1">
      <alignment vertical="top"/>
      <protection locked="0"/>
    </xf>
    <xf numFmtId="0" fontId="15" fillId="2" borderId="6" xfId="0" applyFont="1" applyFill="1" applyBorder="1" applyAlignment="1" applyProtection="1">
      <alignment vertical="top"/>
      <protection locked="0"/>
    </xf>
    <xf numFmtId="0" fontId="15" fillId="2" borderId="7" xfId="0" applyFont="1" applyFill="1" applyBorder="1" applyAlignment="1" applyProtection="1">
      <alignment vertical="top"/>
      <protection locked="0"/>
    </xf>
    <xf numFmtId="0" fontId="15" fillId="2" borderId="8" xfId="0" applyFont="1" applyFill="1" applyBorder="1" applyAlignment="1" applyProtection="1">
      <alignment vertical="top"/>
      <protection locked="0"/>
    </xf>
    <xf numFmtId="0" fontId="15" fillId="2" borderId="9" xfId="0" applyFont="1" applyFill="1" applyBorder="1" applyAlignment="1" applyProtection="1">
      <alignment vertical="top"/>
      <protection locked="0"/>
    </xf>
    <xf numFmtId="0" fontId="15" fillId="2" borderId="10" xfId="0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756668-0138-4B9C-A31E-AED8994717F0}"/>
            </a:ext>
          </a:extLst>
        </xdr:cNvPr>
        <xdr:cNvSpPr txBox="1"/>
      </xdr:nvSpPr>
      <xdr:spPr>
        <a:xfrm>
          <a:off x="6219824" y="3028951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B27B9B2-EB02-4786-938D-B4B3236F6BFA}"/>
            </a:ext>
          </a:extLst>
        </xdr:cNvPr>
        <xdr:cNvSpPr txBox="1"/>
      </xdr:nvSpPr>
      <xdr:spPr>
        <a:xfrm>
          <a:off x="4357237" y="2726847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1B32F6-F70E-4B7F-A289-979B8322EF13}"/>
            </a:ext>
          </a:extLst>
        </xdr:cNvPr>
        <xdr:cNvSpPr txBox="1"/>
      </xdr:nvSpPr>
      <xdr:spPr>
        <a:xfrm>
          <a:off x="6219824" y="2905126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5B06D-D909-4B86-B865-8598C4B6301E}"/>
            </a:ext>
          </a:extLst>
        </xdr:cNvPr>
        <xdr:cNvSpPr txBox="1"/>
      </xdr:nvSpPr>
      <xdr:spPr>
        <a:xfrm>
          <a:off x="6591479" y="3002892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AF90D9-6F24-4F24-BB7B-BE143973A29B}"/>
            </a:ext>
          </a:extLst>
        </xdr:cNvPr>
        <xdr:cNvSpPr txBox="1"/>
      </xdr:nvSpPr>
      <xdr:spPr>
        <a:xfrm>
          <a:off x="4357237" y="2726847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A80A78-F6FA-4791-8D01-4ECF3387F6E9}"/>
            </a:ext>
          </a:extLst>
        </xdr:cNvPr>
        <xdr:cNvSpPr txBox="1"/>
      </xdr:nvSpPr>
      <xdr:spPr>
        <a:xfrm>
          <a:off x="4357237" y="2726847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C02F0C-09FC-45E6-BA32-FA331E78EBCF}"/>
            </a:ext>
          </a:extLst>
        </xdr:cNvPr>
        <xdr:cNvSpPr txBox="1"/>
      </xdr:nvSpPr>
      <xdr:spPr>
        <a:xfrm>
          <a:off x="4357237" y="2726847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B43A73-094C-4592-8B34-3AEBEB53132C}"/>
            </a:ext>
          </a:extLst>
        </xdr:cNvPr>
        <xdr:cNvSpPr txBox="1"/>
      </xdr:nvSpPr>
      <xdr:spPr>
        <a:xfrm>
          <a:off x="4357237" y="2726847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7727A0-406A-49A5-9F7B-9677125E2B3C}"/>
            </a:ext>
          </a:extLst>
        </xdr:cNvPr>
        <xdr:cNvSpPr txBox="1"/>
      </xdr:nvSpPr>
      <xdr:spPr>
        <a:xfrm>
          <a:off x="4357237" y="2726847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9524</xdr:colOff>
      <xdr:row>15</xdr:row>
      <xdr:rowOff>9526</xdr:rowOff>
    </xdr:from>
    <xdr:ext cx="1019175" cy="180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BF1A16-DB07-4364-A023-4C6497509EFD}"/>
            </a:ext>
          </a:extLst>
        </xdr:cNvPr>
        <xdr:cNvSpPr txBox="1"/>
      </xdr:nvSpPr>
      <xdr:spPr>
        <a:xfrm>
          <a:off x="4357237" y="2726847"/>
          <a:ext cx="1019175" cy="1809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/>
            <a:t>Explain Charges: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1EEFA-A6D5-42F4-818E-849CBC2AF4FA}">
  <dimension ref="A1:M76"/>
  <sheetViews>
    <sheetView tabSelected="1" workbookViewId="0">
      <selection activeCell="A2" sqref="A2"/>
    </sheetView>
  </sheetViews>
  <sheetFormatPr defaultRowHeight="15" x14ac:dyDescent="0.25"/>
  <cols>
    <col min="1" max="1" width="23" customWidth="1"/>
    <col min="6" max="6" width="24.42578125" customWidth="1"/>
    <col min="12" max="13" width="9" hidden="1" customWidth="1"/>
  </cols>
  <sheetData>
    <row r="1" spans="1:13" ht="15.75" x14ac:dyDescent="0.25">
      <c r="A1" s="1" t="s">
        <v>0</v>
      </c>
      <c r="B1" s="2"/>
      <c r="C1" s="2"/>
      <c r="D1" s="3"/>
      <c r="E1" s="3"/>
      <c r="G1" s="4"/>
    </row>
    <row r="2" spans="1:13" ht="15.75" x14ac:dyDescent="0.25">
      <c r="A2" s="1"/>
      <c r="B2" s="2"/>
      <c r="C2" s="2"/>
      <c r="D2" s="3"/>
      <c r="E2" s="3"/>
      <c r="G2" s="4"/>
    </row>
    <row r="3" spans="1:13" ht="15.75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8.75" x14ac:dyDescent="0.3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75" x14ac:dyDescent="0.25">
      <c r="A5" s="1"/>
      <c r="B5" s="2"/>
      <c r="C5" s="2"/>
      <c r="D5" s="3"/>
      <c r="E5" s="3"/>
      <c r="L5" s="6"/>
      <c r="M5" s="7">
        <f>SUM(M3:M4)</f>
        <v>0</v>
      </c>
    </row>
    <row r="6" spans="1:13" ht="15.75" x14ac:dyDescent="0.25">
      <c r="A6" s="1"/>
      <c r="B6" s="2"/>
      <c r="C6" s="2"/>
      <c r="D6" s="3"/>
      <c r="E6" s="3"/>
      <c r="G6" s="4"/>
    </row>
    <row r="7" spans="1:13" ht="18" x14ac:dyDescent="0.25">
      <c r="A7" s="9" t="s">
        <v>5</v>
      </c>
      <c r="B7" s="10">
        <v>22</v>
      </c>
      <c r="C7" s="11" t="s">
        <v>6</v>
      </c>
      <c r="D7" s="12"/>
      <c r="E7" s="3"/>
      <c r="G7" s="4"/>
    </row>
    <row r="8" spans="1:13" ht="15.75" x14ac:dyDescent="0.25">
      <c r="B8" s="2"/>
      <c r="C8" s="2"/>
      <c r="D8" s="3"/>
      <c r="E8" s="3"/>
      <c r="F8" s="1" t="s">
        <v>7</v>
      </c>
    </row>
    <row r="9" spans="1:13" x14ac:dyDescent="0.25">
      <c r="A9" s="13" t="s">
        <v>8</v>
      </c>
      <c r="B9" s="14"/>
      <c r="C9" s="2"/>
      <c r="D9" s="3"/>
      <c r="E9" s="3"/>
      <c r="F9" s="13" t="s">
        <v>9</v>
      </c>
      <c r="G9" s="15">
        <f>B10</f>
        <v>0</v>
      </c>
    </row>
    <row r="10" spans="1:13" x14ac:dyDescent="0.25">
      <c r="A10" s="13" t="s">
        <v>10</v>
      </c>
      <c r="B10" s="16"/>
      <c r="C10" s="2"/>
      <c r="D10" s="3"/>
      <c r="E10" s="3"/>
      <c r="F10" s="13" t="s">
        <v>11</v>
      </c>
      <c r="G10" s="16"/>
    </row>
    <row r="11" spans="1:13" ht="15.75" x14ac:dyDescent="0.25">
      <c r="A11" s="1"/>
      <c r="B11" s="17"/>
      <c r="C11" s="2"/>
      <c r="D11" s="3"/>
      <c r="E11" s="3"/>
      <c r="F11" s="1"/>
      <c r="G11" s="18"/>
    </row>
    <row r="12" spans="1:13" ht="15.75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x14ac:dyDescent="0.25">
      <c r="A14" s="25"/>
      <c r="B14" s="26"/>
      <c r="C14" s="20"/>
      <c r="D14" s="3"/>
      <c r="E14" s="3"/>
      <c r="F14" s="27" t="s">
        <v>13</v>
      </c>
      <c r="G14" s="24">
        <f>G13*0.01*(G10-B10)/30.4566</f>
        <v>0</v>
      </c>
    </row>
    <row r="15" spans="1:13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D17" s="3"/>
      <c r="E17" s="3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E18" s="3"/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75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5" thickBot="1" x14ac:dyDescent="0.3">
      <c r="A20" s="19"/>
      <c r="B20" s="33"/>
      <c r="C20" s="20"/>
      <c r="D20" s="3"/>
      <c r="E20" s="22"/>
      <c r="F20" s="34" t="s">
        <v>8</v>
      </c>
      <c r="G20" s="35">
        <f>G13</f>
        <v>0</v>
      </c>
    </row>
    <row r="21" spans="1:10" ht="15.75" x14ac:dyDescent="0.25">
      <c r="A21" s="19" t="s">
        <v>12</v>
      </c>
      <c r="B21" s="14"/>
      <c r="C21" s="20" t="s">
        <v>13</v>
      </c>
      <c r="D21" s="21">
        <f>B21*0.01*(B22-B10)/30.4566</f>
        <v>0</v>
      </c>
      <c r="E21" s="3"/>
      <c r="F21" s="30" t="s">
        <v>19</v>
      </c>
      <c r="G21" s="36">
        <f>SUM(G17:G20)</f>
        <v>0</v>
      </c>
    </row>
    <row r="22" spans="1:10" x14ac:dyDescent="0.25">
      <c r="A22" s="19" t="s">
        <v>14</v>
      </c>
      <c r="B22" s="16"/>
      <c r="C22" s="20" t="s">
        <v>15</v>
      </c>
      <c r="D22" s="21">
        <f>B21*0.03*(B22-B10)/365</f>
        <v>0</v>
      </c>
      <c r="E22" s="3"/>
    </row>
    <row r="23" spans="1:10" x14ac:dyDescent="0.25">
      <c r="A23" s="19"/>
      <c r="B23" s="2"/>
      <c r="C23" s="20"/>
      <c r="D23" s="3"/>
      <c r="E23" s="22"/>
    </row>
    <row r="24" spans="1:10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x14ac:dyDescent="0.25">
      <c r="A25" s="19" t="s">
        <v>14</v>
      </c>
      <c r="B25" s="16"/>
      <c r="C25" s="20" t="s">
        <v>15</v>
      </c>
      <c r="D25" s="21">
        <f>B24*0.03*(B25-B10)/365</f>
        <v>0</v>
      </c>
      <c r="E25" s="3"/>
    </row>
    <row r="26" spans="1:10" x14ac:dyDescent="0.25">
      <c r="A26" s="19"/>
      <c r="B26" s="2"/>
      <c r="C26" s="20"/>
      <c r="D26" s="3"/>
      <c r="E26" s="3"/>
    </row>
    <row r="27" spans="1:10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x14ac:dyDescent="0.25">
      <c r="A29" s="19"/>
      <c r="B29" s="2"/>
      <c r="C29" s="20"/>
      <c r="D29" s="3"/>
      <c r="E29" s="3"/>
    </row>
    <row r="30" spans="1:10" x14ac:dyDescent="0.25">
      <c r="A30" s="19" t="s">
        <v>12</v>
      </c>
      <c r="B30" s="14"/>
      <c r="C30" s="20" t="s">
        <v>13</v>
      </c>
      <c r="D30" s="21">
        <f>B30*0.01*(B31-B10)/30.4566</f>
        <v>0</v>
      </c>
      <c r="E30" s="3"/>
    </row>
    <row r="31" spans="1:10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x14ac:dyDescent="0.25">
      <c r="A32" s="19"/>
      <c r="B32" s="2"/>
      <c r="C32" s="20"/>
      <c r="D32" s="3"/>
      <c r="E32" s="22"/>
    </row>
    <row r="33" spans="1:5" x14ac:dyDescent="0.25">
      <c r="A33" s="19" t="s">
        <v>12</v>
      </c>
      <c r="B33" s="14"/>
      <c r="C33" s="20" t="s">
        <v>13</v>
      </c>
      <c r="D33" s="21">
        <f>B33*0.01*(B34-B10)/30.4566</f>
        <v>0</v>
      </c>
      <c r="E33" s="3"/>
    </row>
    <row r="34" spans="1:5" x14ac:dyDescent="0.25">
      <c r="A34" s="19" t="s">
        <v>14</v>
      </c>
      <c r="B34" s="16"/>
      <c r="C34" s="20" t="s">
        <v>15</v>
      </c>
      <c r="D34" s="21">
        <f>B33*0.03*(B34-B10)/365</f>
        <v>0</v>
      </c>
      <c r="E34" s="3"/>
    </row>
    <row r="35" spans="1:5" x14ac:dyDescent="0.25">
      <c r="A35" s="37"/>
      <c r="B35" s="33"/>
      <c r="C35" s="2"/>
      <c r="D35" s="3"/>
      <c r="E35" s="22"/>
    </row>
    <row r="36" spans="1:5" x14ac:dyDescent="0.25">
      <c r="B36" s="2"/>
      <c r="C36" s="2"/>
      <c r="D36" s="3"/>
      <c r="E36" s="22"/>
    </row>
    <row r="37" spans="1:5" x14ac:dyDescent="0.25">
      <c r="A37" s="19" t="s">
        <v>12</v>
      </c>
      <c r="B37" s="14"/>
      <c r="C37" s="20" t="s">
        <v>13</v>
      </c>
      <c r="D37" s="21">
        <f>B37*0.01*(B38-B10)/30.4566</f>
        <v>0</v>
      </c>
      <c r="E37" s="3"/>
    </row>
    <row r="38" spans="1:5" x14ac:dyDescent="0.25">
      <c r="A38" s="19" t="s">
        <v>14</v>
      </c>
      <c r="B38" s="16"/>
      <c r="C38" s="20" t="s">
        <v>15</v>
      </c>
      <c r="D38" s="21">
        <f>B37*0.03*(B38-B10)/365</f>
        <v>0</v>
      </c>
      <c r="E38" s="3"/>
    </row>
    <row r="39" spans="1:5" x14ac:dyDescent="0.25">
      <c r="A39" s="19"/>
      <c r="B39" s="2"/>
      <c r="C39" s="20"/>
      <c r="D39" s="3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  <c r="E41" s="3"/>
    </row>
    <row r="42" spans="1:5" x14ac:dyDescent="0.25">
      <c r="A42" s="19"/>
      <c r="B42" s="2"/>
      <c r="C42" s="20"/>
      <c r="D42" s="3"/>
      <c r="E42" s="3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  <c r="E43" s="3"/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  <c r="E44" s="3"/>
    </row>
    <row r="45" spans="1:5" x14ac:dyDescent="0.25">
      <c r="A45" s="19"/>
      <c r="B45" s="2"/>
      <c r="C45" s="20"/>
      <c r="D45" s="3"/>
      <c r="E45" s="3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  <c r="E46" s="3"/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  <c r="E47" s="3"/>
    </row>
    <row r="48" spans="1:5" x14ac:dyDescent="0.25">
      <c r="A48" s="19"/>
      <c r="B48" s="2"/>
      <c r="C48" s="20"/>
      <c r="D48" s="3"/>
      <c r="E48" s="3"/>
    </row>
    <row r="49" spans="1:5" x14ac:dyDescent="0.25">
      <c r="A49" s="19" t="s">
        <v>12</v>
      </c>
      <c r="B49" s="14"/>
      <c r="C49" s="20" t="s">
        <v>13</v>
      </c>
      <c r="D49" s="21">
        <f>B49*0.01*(B50-B10)/30.4566</f>
        <v>0</v>
      </c>
      <c r="E49" s="3"/>
    </row>
    <row r="50" spans="1:5" x14ac:dyDescent="0.25">
      <c r="A50" s="19" t="s">
        <v>14</v>
      </c>
      <c r="B50" s="16"/>
      <c r="C50" s="20" t="s">
        <v>15</v>
      </c>
      <c r="D50" s="21">
        <f>B49*0.03*(B50-B10)/365</f>
        <v>0</v>
      </c>
      <c r="E50" s="3"/>
    </row>
    <row r="51" spans="1:5" x14ac:dyDescent="0.25">
      <c r="B51" s="2"/>
      <c r="C51" s="2"/>
      <c r="D51" s="3"/>
      <c r="E51" s="3"/>
    </row>
    <row r="52" spans="1:5" x14ac:dyDescent="0.25">
      <c r="A52" s="19" t="s">
        <v>12</v>
      </c>
      <c r="B52" s="14"/>
      <c r="C52" s="20" t="s">
        <v>13</v>
      </c>
      <c r="D52" s="21">
        <f>B52*0.01*(B53-B10)/30.4566</f>
        <v>0</v>
      </c>
      <c r="E52" s="3"/>
    </row>
    <row r="53" spans="1:5" x14ac:dyDescent="0.25">
      <c r="A53" s="19" t="s">
        <v>14</v>
      </c>
      <c r="B53" s="16"/>
      <c r="C53" s="20" t="s">
        <v>15</v>
      </c>
      <c r="D53" s="21">
        <f>B52*0.03*(B53-B10)/365</f>
        <v>0</v>
      </c>
      <c r="E53" s="3"/>
    </row>
    <row r="54" spans="1:5" x14ac:dyDescent="0.25">
      <c r="A54" s="19"/>
      <c r="B54" s="2"/>
      <c r="C54" s="20"/>
      <c r="D54" s="3"/>
      <c r="E54" s="3"/>
    </row>
    <row r="55" spans="1:5" x14ac:dyDescent="0.25">
      <c r="A55" s="19" t="s">
        <v>12</v>
      </c>
      <c r="B55" s="14"/>
      <c r="C55" s="20" t="s">
        <v>13</v>
      </c>
      <c r="D55" s="21">
        <f>B55*0.01*(B56-B10)/30.4566</f>
        <v>0</v>
      </c>
      <c r="E55" s="3"/>
    </row>
    <row r="56" spans="1:5" x14ac:dyDescent="0.25">
      <c r="A56" s="19" t="s">
        <v>14</v>
      </c>
      <c r="B56" s="16"/>
      <c r="C56" s="20" t="s">
        <v>15</v>
      </c>
      <c r="D56" s="21">
        <f>B55*0.03*(B56-B10)/365</f>
        <v>0</v>
      </c>
      <c r="E56" s="3"/>
    </row>
    <row r="57" spans="1:5" x14ac:dyDescent="0.25">
      <c r="A57" s="19"/>
      <c r="B57" s="2"/>
      <c r="C57" s="20"/>
      <c r="D57" s="3"/>
      <c r="E57" s="3"/>
    </row>
    <row r="58" spans="1:5" x14ac:dyDescent="0.25">
      <c r="A58" s="19" t="s">
        <v>12</v>
      </c>
      <c r="B58" s="14"/>
      <c r="C58" s="20" t="s">
        <v>13</v>
      </c>
      <c r="D58" s="21">
        <f>B58*0.01*(B59-B10)/30.4566</f>
        <v>0</v>
      </c>
      <c r="E58" s="3"/>
    </row>
    <row r="59" spans="1:5" x14ac:dyDescent="0.25">
      <c r="A59" s="19" t="s">
        <v>14</v>
      </c>
      <c r="B59" s="16"/>
      <c r="C59" s="20" t="s">
        <v>15</v>
      </c>
      <c r="D59" s="21">
        <f>B58*0.03*(B59-B10)/365</f>
        <v>0</v>
      </c>
      <c r="E59" s="3"/>
    </row>
    <row r="60" spans="1:5" x14ac:dyDescent="0.25">
      <c r="B60" s="2"/>
      <c r="C60" s="2"/>
      <c r="D60" s="3"/>
      <c r="E60" s="3"/>
    </row>
    <row r="61" spans="1:5" x14ac:dyDescent="0.25">
      <c r="A61" s="19" t="s">
        <v>12</v>
      </c>
      <c r="B61" s="14"/>
      <c r="C61" s="20" t="s">
        <v>13</v>
      </c>
      <c r="D61" s="21">
        <f>B61*0.01*(B62-B10)/30.4566</f>
        <v>0</v>
      </c>
      <c r="E61" s="3"/>
    </row>
    <row r="62" spans="1:5" x14ac:dyDescent="0.25">
      <c r="A62" s="19" t="s">
        <v>14</v>
      </c>
      <c r="B62" s="16"/>
      <c r="C62" s="20" t="s">
        <v>15</v>
      </c>
      <c r="D62" s="21">
        <f>B61*0.03*(B62-B10)/365</f>
        <v>0</v>
      </c>
      <c r="E62" s="3"/>
    </row>
    <row r="63" spans="1:5" x14ac:dyDescent="0.25">
      <c r="A63" s="19"/>
      <c r="B63" s="2"/>
      <c r="C63" s="20"/>
      <c r="D63" s="3"/>
      <c r="E63" s="3"/>
    </row>
    <row r="64" spans="1:5" x14ac:dyDescent="0.25">
      <c r="A64" s="19" t="s">
        <v>12</v>
      </c>
      <c r="B64" s="14"/>
      <c r="C64" s="20" t="s">
        <v>13</v>
      </c>
      <c r="D64" s="21">
        <f>B64*0.01*(B65-B62)/30.4566</f>
        <v>0</v>
      </c>
      <c r="E64" s="3"/>
    </row>
    <row r="65" spans="1:5" x14ac:dyDescent="0.25">
      <c r="A65" s="19" t="s">
        <v>14</v>
      </c>
      <c r="B65" s="16"/>
      <c r="C65" s="20" t="s">
        <v>15</v>
      </c>
      <c r="D65" s="21">
        <f>B64*0.03*(B65-B62)/365</f>
        <v>0</v>
      </c>
      <c r="E65" s="3"/>
    </row>
    <row r="66" spans="1:5" x14ac:dyDescent="0.25">
      <c r="A66" s="19"/>
      <c r="B66" s="2"/>
      <c r="C66" s="20"/>
      <c r="D66" s="3"/>
      <c r="E66" s="3"/>
    </row>
    <row r="67" spans="1:5" x14ac:dyDescent="0.25">
      <c r="A67" s="19" t="s">
        <v>12</v>
      </c>
      <c r="B67" s="14"/>
      <c r="C67" s="20" t="s">
        <v>13</v>
      </c>
      <c r="D67" s="21">
        <f>B67*0.01*(B68-B65)/30.4566</f>
        <v>0</v>
      </c>
      <c r="E67" s="3"/>
    </row>
    <row r="68" spans="1:5" x14ac:dyDescent="0.25">
      <c r="A68" s="19" t="s">
        <v>14</v>
      </c>
      <c r="B68" s="16"/>
      <c r="C68" s="20" t="s">
        <v>15</v>
      </c>
      <c r="D68" s="21">
        <f>B67*0.03*(B68-B65)/365</f>
        <v>0</v>
      </c>
      <c r="E68" s="3"/>
    </row>
    <row r="69" spans="1:5" x14ac:dyDescent="0.25">
      <c r="A69" s="19"/>
      <c r="B69" s="2"/>
      <c r="C69" s="20"/>
      <c r="D69" s="3"/>
      <c r="E69" s="3"/>
    </row>
    <row r="70" spans="1:5" x14ac:dyDescent="0.25">
      <c r="A70" s="19" t="s">
        <v>12</v>
      </c>
      <c r="B70" s="14"/>
      <c r="C70" s="20" t="s">
        <v>13</v>
      </c>
      <c r="D70" s="21">
        <f>B70*0.01*(B71-B68)/30.4566</f>
        <v>0</v>
      </c>
      <c r="E70" s="3"/>
    </row>
    <row r="71" spans="1:5" x14ac:dyDescent="0.25">
      <c r="A71" s="19" t="s">
        <v>14</v>
      </c>
      <c r="B71" s="16"/>
      <c r="C71" s="20" t="s">
        <v>15</v>
      </c>
      <c r="D71" s="21">
        <f>B70*0.03*(B71-B68)/365</f>
        <v>0</v>
      </c>
      <c r="E71" s="3"/>
    </row>
    <row r="72" spans="1:5" x14ac:dyDescent="0.25">
      <c r="A72" s="19"/>
      <c r="B72" s="2"/>
      <c r="C72" s="20"/>
      <c r="D72" s="3"/>
      <c r="E72" s="3"/>
    </row>
    <row r="73" spans="1:5" x14ac:dyDescent="0.25">
      <c r="A73" s="19" t="s">
        <v>12</v>
      </c>
      <c r="B73" s="14"/>
      <c r="C73" s="20" t="s">
        <v>13</v>
      </c>
      <c r="D73" s="21">
        <f>B73*0.01*(B74-B71)/30.4566</f>
        <v>0</v>
      </c>
      <c r="E73" s="3"/>
    </row>
    <row r="74" spans="1:5" x14ac:dyDescent="0.25">
      <c r="A74" s="19" t="s">
        <v>14</v>
      </c>
      <c r="B74" s="16"/>
      <c r="C74" s="20" t="s">
        <v>15</v>
      </c>
      <c r="D74" s="21">
        <f>B73*0.03*(B74-B71)/365</f>
        <v>0</v>
      </c>
      <c r="E74" s="3"/>
    </row>
    <row r="75" spans="1:5" x14ac:dyDescent="0.25">
      <c r="B75" s="2"/>
      <c r="C75" s="2"/>
      <c r="D75" s="3"/>
      <c r="E75" s="3"/>
    </row>
    <row r="76" spans="1:5" x14ac:dyDescent="0.25">
      <c r="B76" s="2"/>
      <c r="C76" s="2"/>
      <c r="D76" s="3"/>
      <c r="E76" s="3"/>
    </row>
  </sheetData>
  <mergeCells count="3">
    <mergeCell ref="B3:F3"/>
    <mergeCell ref="B4:F4"/>
    <mergeCell ref="H17:J1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E5EF-5AD9-4408-880B-0C658C71B643}">
  <sheetPr>
    <pageSetUpPr fitToPage="1"/>
  </sheetPr>
  <dimension ref="A1:M74"/>
  <sheetViews>
    <sheetView workbookViewId="0"/>
  </sheetViews>
  <sheetFormatPr defaultRowHeight="15" x14ac:dyDescent="0.25"/>
  <cols>
    <col min="1" max="1" width="24" customWidth="1"/>
    <col min="2" max="2" width="10.140625" style="2" bestFit="1" customWidth="1"/>
    <col min="3" max="3" width="11.140625" style="2" bestFit="1" customWidth="1"/>
    <col min="4" max="4" width="9" style="3"/>
    <col min="5" max="5" width="3.140625" style="3" customWidth="1"/>
    <col min="6" max="6" width="24.28515625" customWidth="1"/>
    <col min="7" max="7" width="12.5703125" customWidth="1"/>
    <col min="12" max="13" width="0" hidden="1" customWidth="1"/>
    <col min="257" max="257" width="24" customWidth="1"/>
    <col min="258" max="258" width="10.140625" bestFit="1" customWidth="1"/>
    <col min="259" max="259" width="11.140625" bestFit="1" customWidth="1"/>
    <col min="261" max="261" width="3.140625" customWidth="1"/>
    <col min="262" max="262" width="22.140625" customWidth="1"/>
    <col min="263" max="263" width="12.5703125" customWidth="1"/>
    <col min="513" max="513" width="24" customWidth="1"/>
    <col min="514" max="514" width="10.140625" bestFit="1" customWidth="1"/>
    <col min="515" max="515" width="11.140625" bestFit="1" customWidth="1"/>
    <col min="517" max="517" width="3.140625" customWidth="1"/>
    <col min="518" max="518" width="22.140625" customWidth="1"/>
    <col min="519" max="519" width="12.5703125" customWidth="1"/>
    <col min="769" max="769" width="24" customWidth="1"/>
    <col min="770" max="770" width="10.140625" bestFit="1" customWidth="1"/>
    <col min="771" max="771" width="11.140625" bestFit="1" customWidth="1"/>
    <col min="773" max="773" width="3.140625" customWidth="1"/>
    <col min="774" max="774" width="22.140625" customWidth="1"/>
    <col min="775" max="775" width="12.5703125" customWidth="1"/>
    <col min="1025" max="1025" width="24" customWidth="1"/>
    <col min="1026" max="1026" width="10.140625" bestFit="1" customWidth="1"/>
    <col min="1027" max="1027" width="11.140625" bestFit="1" customWidth="1"/>
    <col min="1029" max="1029" width="3.140625" customWidth="1"/>
    <col min="1030" max="1030" width="22.140625" customWidth="1"/>
    <col min="1031" max="1031" width="12.5703125" customWidth="1"/>
    <col min="1281" max="1281" width="24" customWidth="1"/>
    <col min="1282" max="1282" width="10.140625" bestFit="1" customWidth="1"/>
    <col min="1283" max="1283" width="11.140625" bestFit="1" customWidth="1"/>
    <col min="1285" max="1285" width="3.140625" customWidth="1"/>
    <col min="1286" max="1286" width="22.140625" customWidth="1"/>
    <col min="1287" max="1287" width="12.5703125" customWidth="1"/>
    <col min="1537" max="1537" width="24" customWidth="1"/>
    <col min="1538" max="1538" width="10.140625" bestFit="1" customWidth="1"/>
    <col min="1539" max="1539" width="11.140625" bestFit="1" customWidth="1"/>
    <col min="1541" max="1541" width="3.140625" customWidth="1"/>
    <col min="1542" max="1542" width="22.140625" customWidth="1"/>
    <col min="1543" max="1543" width="12.5703125" customWidth="1"/>
    <col min="1793" max="1793" width="24" customWidth="1"/>
    <col min="1794" max="1794" width="10.140625" bestFit="1" customWidth="1"/>
    <col min="1795" max="1795" width="11.140625" bestFit="1" customWidth="1"/>
    <col min="1797" max="1797" width="3.140625" customWidth="1"/>
    <col min="1798" max="1798" width="22.140625" customWidth="1"/>
    <col min="1799" max="1799" width="12.5703125" customWidth="1"/>
    <col min="2049" max="2049" width="24" customWidth="1"/>
    <col min="2050" max="2050" width="10.140625" bestFit="1" customWidth="1"/>
    <col min="2051" max="2051" width="11.140625" bestFit="1" customWidth="1"/>
    <col min="2053" max="2053" width="3.140625" customWidth="1"/>
    <col min="2054" max="2054" width="22.140625" customWidth="1"/>
    <col min="2055" max="2055" width="12.5703125" customWidth="1"/>
    <col min="2305" max="2305" width="24" customWidth="1"/>
    <col min="2306" max="2306" width="10.140625" bestFit="1" customWidth="1"/>
    <col min="2307" max="2307" width="11.140625" bestFit="1" customWidth="1"/>
    <col min="2309" max="2309" width="3.140625" customWidth="1"/>
    <col min="2310" max="2310" width="22.140625" customWidth="1"/>
    <col min="2311" max="2311" width="12.5703125" customWidth="1"/>
    <col min="2561" max="2561" width="24" customWidth="1"/>
    <col min="2562" max="2562" width="10.140625" bestFit="1" customWidth="1"/>
    <col min="2563" max="2563" width="11.140625" bestFit="1" customWidth="1"/>
    <col min="2565" max="2565" width="3.140625" customWidth="1"/>
    <col min="2566" max="2566" width="22.140625" customWidth="1"/>
    <col min="2567" max="2567" width="12.5703125" customWidth="1"/>
    <col min="2817" max="2817" width="24" customWidth="1"/>
    <col min="2818" max="2818" width="10.140625" bestFit="1" customWidth="1"/>
    <col min="2819" max="2819" width="11.140625" bestFit="1" customWidth="1"/>
    <col min="2821" max="2821" width="3.140625" customWidth="1"/>
    <col min="2822" max="2822" width="22.140625" customWidth="1"/>
    <col min="2823" max="2823" width="12.5703125" customWidth="1"/>
    <col min="3073" max="3073" width="24" customWidth="1"/>
    <col min="3074" max="3074" width="10.140625" bestFit="1" customWidth="1"/>
    <col min="3075" max="3075" width="11.140625" bestFit="1" customWidth="1"/>
    <col min="3077" max="3077" width="3.140625" customWidth="1"/>
    <col min="3078" max="3078" width="22.140625" customWidth="1"/>
    <col min="3079" max="3079" width="12.5703125" customWidth="1"/>
    <col min="3329" max="3329" width="24" customWidth="1"/>
    <col min="3330" max="3330" width="10.140625" bestFit="1" customWidth="1"/>
    <col min="3331" max="3331" width="11.140625" bestFit="1" customWidth="1"/>
    <col min="3333" max="3333" width="3.140625" customWidth="1"/>
    <col min="3334" max="3334" width="22.140625" customWidth="1"/>
    <col min="3335" max="3335" width="12.5703125" customWidth="1"/>
    <col min="3585" max="3585" width="24" customWidth="1"/>
    <col min="3586" max="3586" width="10.140625" bestFit="1" customWidth="1"/>
    <col min="3587" max="3587" width="11.140625" bestFit="1" customWidth="1"/>
    <col min="3589" max="3589" width="3.140625" customWidth="1"/>
    <col min="3590" max="3590" width="22.140625" customWidth="1"/>
    <col min="3591" max="3591" width="12.5703125" customWidth="1"/>
    <col min="3841" max="3841" width="24" customWidth="1"/>
    <col min="3842" max="3842" width="10.140625" bestFit="1" customWidth="1"/>
    <col min="3843" max="3843" width="11.140625" bestFit="1" customWidth="1"/>
    <col min="3845" max="3845" width="3.140625" customWidth="1"/>
    <col min="3846" max="3846" width="22.140625" customWidth="1"/>
    <col min="3847" max="3847" width="12.5703125" customWidth="1"/>
    <col min="4097" max="4097" width="24" customWidth="1"/>
    <col min="4098" max="4098" width="10.140625" bestFit="1" customWidth="1"/>
    <col min="4099" max="4099" width="11.140625" bestFit="1" customWidth="1"/>
    <col min="4101" max="4101" width="3.140625" customWidth="1"/>
    <col min="4102" max="4102" width="22.140625" customWidth="1"/>
    <col min="4103" max="4103" width="12.5703125" customWidth="1"/>
    <col min="4353" max="4353" width="24" customWidth="1"/>
    <col min="4354" max="4354" width="10.140625" bestFit="1" customWidth="1"/>
    <col min="4355" max="4355" width="11.140625" bestFit="1" customWidth="1"/>
    <col min="4357" max="4357" width="3.140625" customWidth="1"/>
    <col min="4358" max="4358" width="22.140625" customWidth="1"/>
    <col min="4359" max="4359" width="12.5703125" customWidth="1"/>
    <col min="4609" max="4609" width="24" customWidth="1"/>
    <col min="4610" max="4610" width="10.140625" bestFit="1" customWidth="1"/>
    <col min="4611" max="4611" width="11.140625" bestFit="1" customWidth="1"/>
    <col min="4613" max="4613" width="3.140625" customWidth="1"/>
    <col min="4614" max="4614" width="22.140625" customWidth="1"/>
    <col min="4615" max="4615" width="12.5703125" customWidth="1"/>
    <col min="4865" max="4865" width="24" customWidth="1"/>
    <col min="4866" max="4866" width="10.140625" bestFit="1" customWidth="1"/>
    <col min="4867" max="4867" width="11.140625" bestFit="1" customWidth="1"/>
    <col min="4869" max="4869" width="3.140625" customWidth="1"/>
    <col min="4870" max="4870" width="22.140625" customWidth="1"/>
    <col min="4871" max="4871" width="12.5703125" customWidth="1"/>
    <col min="5121" max="5121" width="24" customWidth="1"/>
    <col min="5122" max="5122" width="10.140625" bestFit="1" customWidth="1"/>
    <col min="5123" max="5123" width="11.140625" bestFit="1" customWidth="1"/>
    <col min="5125" max="5125" width="3.140625" customWidth="1"/>
    <col min="5126" max="5126" width="22.140625" customWidth="1"/>
    <col min="5127" max="5127" width="12.5703125" customWidth="1"/>
    <col min="5377" max="5377" width="24" customWidth="1"/>
    <col min="5378" max="5378" width="10.140625" bestFit="1" customWidth="1"/>
    <col min="5379" max="5379" width="11.140625" bestFit="1" customWidth="1"/>
    <col min="5381" max="5381" width="3.140625" customWidth="1"/>
    <col min="5382" max="5382" width="22.140625" customWidth="1"/>
    <col min="5383" max="5383" width="12.5703125" customWidth="1"/>
    <col min="5633" max="5633" width="24" customWidth="1"/>
    <col min="5634" max="5634" width="10.140625" bestFit="1" customWidth="1"/>
    <col min="5635" max="5635" width="11.140625" bestFit="1" customWidth="1"/>
    <col min="5637" max="5637" width="3.140625" customWidth="1"/>
    <col min="5638" max="5638" width="22.140625" customWidth="1"/>
    <col min="5639" max="5639" width="12.5703125" customWidth="1"/>
    <col min="5889" max="5889" width="24" customWidth="1"/>
    <col min="5890" max="5890" width="10.140625" bestFit="1" customWidth="1"/>
    <col min="5891" max="5891" width="11.140625" bestFit="1" customWidth="1"/>
    <col min="5893" max="5893" width="3.140625" customWidth="1"/>
    <col min="5894" max="5894" width="22.140625" customWidth="1"/>
    <col min="5895" max="5895" width="12.5703125" customWidth="1"/>
    <col min="6145" max="6145" width="24" customWidth="1"/>
    <col min="6146" max="6146" width="10.140625" bestFit="1" customWidth="1"/>
    <col min="6147" max="6147" width="11.140625" bestFit="1" customWidth="1"/>
    <col min="6149" max="6149" width="3.140625" customWidth="1"/>
    <col min="6150" max="6150" width="22.140625" customWidth="1"/>
    <col min="6151" max="6151" width="12.5703125" customWidth="1"/>
    <col min="6401" max="6401" width="24" customWidth="1"/>
    <col min="6402" max="6402" width="10.140625" bestFit="1" customWidth="1"/>
    <col min="6403" max="6403" width="11.140625" bestFit="1" customWidth="1"/>
    <col min="6405" max="6405" width="3.140625" customWidth="1"/>
    <col min="6406" max="6406" width="22.140625" customWidth="1"/>
    <col min="6407" max="6407" width="12.5703125" customWidth="1"/>
    <col min="6657" max="6657" width="24" customWidth="1"/>
    <col min="6658" max="6658" width="10.140625" bestFit="1" customWidth="1"/>
    <col min="6659" max="6659" width="11.140625" bestFit="1" customWidth="1"/>
    <col min="6661" max="6661" width="3.140625" customWidth="1"/>
    <col min="6662" max="6662" width="22.140625" customWidth="1"/>
    <col min="6663" max="6663" width="12.5703125" customWidth="1"/>
    <col min="6913" max="6913" width="24" customWidth="1"/>
    <col min="6914" max="6914" width="10.140625" bestFit="1" customWidth="1"/>
    <col min="6915" max="6915" width="11.140625" bestFit="1" customWidth="1"/>
    <col min="6917" max="6917" width="3.140625" customWidth="1"/>
    <col min="6918" max="6918" width="22.140625" customWidth="1"/>
    <col min="6919" max="6919" width="12.5703125" customWidth="1"/>
    <col min="7169" max="7169" width="24" customWidth="1"/>
    <col min="7170" max="7170" width="10.140625" bestFit="1" customWidth="1"/>
    <col min="7171" max="7171" width="11.140625" bestFit="1" customWidth="1"/>
    <col min="7173" max="7173" width="3.140625" customWidth="1"/>
    <col min="7174" max="7174" width="22.140625" customWidth="1"/>
    <col min="7175" max="7175" width="12.5703125" customWidth="1"/>
    <col min="7425" max="7425" width="24" customWidth="1"/>
    <col min="7426" max="7426" width="10.140625" bestFit="1" customWidth="1"/>
    <col min="7427" max="7427" width="11.140625" bestFit="1" customWidth="1"/>
    <col min="7429" max="7429" width="3.140625" customWidth="1"/>
    <col min="7430" max="7430" width="22.140625" customWidth="1"/>
    <col min="7431" max="7431" width="12.5703125" customWidth="1"/>
    <col min="7681" max="7681" width="24" customWidth="1"/>
    <col min="7682" max="7682" width="10.140625" bestFit="1" customWidth="1"/>
    <col min="7683" max="7683" width="11.140625" bestFit="1" customWidth="1"/>
    <col min="7685" max="7685" width="3.140625" customWidth="1"/>
    <col min="7686" max="7686" width="22.140625" customWidth="1"/>
    <col min="7687" max="7687" width="12.5703125" customWidth="1"/>
    <col min="7937" max="7937" width="24" customWidth="1"/>
    <col min="7938" max="7938" width="10.140625" bestFit="1" customWidth="1"/>
    <col min="7939" max="7939" width="11.140625" bestFit="1" customWidth="1"/>
    <col min="7941" max="7941" width="3.140625" customWidth="1"/>
    <col min="7942" max="7942" width="22.140625" customWidth="1"/>
    <col min="7943" max="7943" width="12.5703125" customWidth="1"/>
    <col min="8193" max="8193" width="24" customWidth="1"/>
    <col min="8194" max="8194" width="10.140625" bestFit="1" customWidth="1"/>
    <col min="8195" max="8195" width="11.140625" bestFit="1" customWidth="1"/>
    <col min="8197" max="8197" width="3.140625" customWidth="1"/>
    <col min="8198" max="8198" width="22.140625" customWidth="1"/>
    <col min="8199" max="8199" width="12.5703125" customWidth="1"/>
    <col min="8449" max="8449" width="24" customWidth="1"/>
    <col min="8450" max="8450" width="10.140625" bestFit="1" customWidth="1"/>
    <col min="8451" max="8451" width="11.140625" bestFit="1" customWidth="1"/>
    <col min="8453" max="8453" width="3.140625" customWidth="1"/>
    <col min="8454" max="8454" width="22.140625" customWidth="1"/>
    <col min="8455" max="8455" width="12.5703125" customWidth="1"/>
    <col min="8705" max="8705" width="24" customWidth="1"/>
    <col min="8706" max="8706" width="10.140625" bestFit="1" customWidth="1"/>
    <col min="8707" max="8707" width="11.140625" bestFit="1" customWidth="1"/>
    <col min="8709" max="8709" width="3.140625" customWidth="1"/>
    <col min="8710" max="8710" width="22.140625" customWidth="1"/>
    <col min="8711" max="8711" width="12.5703125" customWidth="1"/>
    <col min="8961" max="8961" width="24" customWidth="1"/>
    <col min="8962" max="8962" width="10.140625" bestFit="1" customWidth="1"/>
    <col min="8963" max="8963" width="11.140625" bestFit="1" customWidth="1"/>
    <col min="8965" max="8965" width="3.140625" customWidth="1"/>
    <col min="8966" max="8966" width="22.140625" customWidth="1"/>
    <col min="8967" max="8967" width="12.5703125" customWidth="1"/>
    <col min="9217" max="9217" width="24" customWidth="1"/>
    <col min="9218" max="9218" width="10.140625" bestFit="1" customWidth="1"/>
    <col min="9219" max="9219" width="11.140625" bestFit="1" customWidth="1"/>
    <col min="9221" max="9221" width="3.140625" customWidth="1"/>
    <col min="9222" max="9222" width="22.140625" customWidth="1"/>
    <col min="9223" max="9223" width="12.5703125" customWidth="1"/>
    <col min="9473" max="9473" width="24" customWidth="1"/>
    <col min="9474" max="9474" width="10.140625" bestFit="1" customWidth="1"/>
    <col min="9475" max="9475" width="11.140625" bestFit="1" customWidth="1"/>
    <col min="9477" max="9477" width="3.140625" customWidth="1"/>
    <col min="9478" max="9478" width="22.140625" customWidth="1"/>
    <col min="9479" max="9479" width="12.5703125" customWidth="1"/>
    <col min="9729" max="9729" width="24" customWidth="1"/>
    <col min="9730" max="9730" width="10.140625" bestFit="1" customWidth="1"/>
    <col min="9731" max="9731" width="11.140625" bestFit="1" customWidth="1"/>
    <col min="9733" max="9733" width="3.140625" customWidth="1"/>
    <col min="9734" max="9734" width="22.140625" customWidth="1"/>
    <col min="9735" max="9735" width="12.5703125" customWidth="1"/>
    <col min="9985" max="9985" width="24" customWidth="1"/>
    <col min="9986" max="9986" width="10.140625" bestFit="1" customWidth="1"/>
    <col min="9987" max="9987" width="11.140625" bestFit="1" customWidth="1"/>
    <col min="9989" max="9989" width="3.140625" customWidth="1"/>
    <col min="9990" max="9990" width="22.140625" customWidth="1"/>
    <col min="9991" max="9991" width="12.5703125" customWidth="1"/>
    <col min="10241" max="10241" width="24" customWidth="1"/>
    <col min="10242" max="10242" width="10.140625" bestFit="1" customWidth="1"/>
    <col min="10243" max="10243" width="11.140625" bestFit="1" customWidth="1"/>
    <col min="10245" max="10245" width="3.140625" customWidth="1"/>
    <col min="10246" max="10246" width="22.140625" customWidth="1"/>
    <col min="10247" max="10247" width="12.5703125" customWidth="1"/>
    <col min="10497" max="10497" width="24" customWidth="1"/>
    <col min="10498" max="10498" width="10.140625" bestFit="1" customWidth="1"/>
    <col min="10499" max="10499" width="11.140625" bestFit="1" customWidth="1"/>
    <col min="10501" max="10501" width="3.140625" customWidth="1"/>
    <col min="10502" max="10502" width="22.140625" customWidth="1"/>
    <col min="10503" max="10503" width="12.5703125" customWidth="1"/>
    <col min="10753" max="10753" width="24" customWidth="1"/>
    <col min="10754" max="10754" width="10.140625" bestFit="1" customWidth="1"/>
    <col min="10755" max="10755" width="11.140625" bestFit="1" customWidth="1"/>
    <col min="10757" max="10757" width="3.140625" customWidth="1"/>
    <col min="10758" max="10758" width="22.140625" customWidth="1"/>
    <col min="10759" max="10759" width="12.5703125" customWidth="1"/>
    <col min="11009" max="11009" width="24" customWidth="1"/>
    <col min="11010" max="11010" width="10.140625" bestFit="1" customWidth="1"/>
    <col min="11011" max="11011" width="11.140625" bestFit="1" customWidth="1"/>
    <col min="11013" max="11013" width="3.140625" customWidth="1"/>
    <col min="11014" max="11014" width="22.140625" customWidth="1"/>
    <col min="11015" max="11015" width="12.5703125" customWidth="1"/>
    <col min="11265" max="11265" width="24" customWidth="1"/>
    <col min="11266" max="11266" width="10.140625" bestFit="1" customWidth="1"/>
    <col min="11267" max="11267" width="11.140625" bestFit="1" customWidth="1"/>
    <col min="11269" max="11269" width="3.140625" customWidth="1"/>
    <col min="11270" max="11270" width="22.140625" customWidth="1"/>
    <col min="11271" max="11271" width="12.5703125" customWidth="1"/>
    <col min="11521" max="11521" width="24" customWidth="1"/>
    <col min="11522" max="11522" width="10.140625" bestFit="1" customWidth="1"/>
    <col min="11523" max="11523" width="11.140625" bestFit="1" customWidth="1"/>
    <col min="11525" max="11525" width="3.140625" customWidth="1"/>
    <col min="11526" max="11526" width="22.140625" customWidth="1"/>
    <col min="11527" max="11527" width="12.5703125" customWidth="1"/>
    <col min="11777" max="11777" width="24" customWidth="1"/>
    <col min="11778" max="11778" width="10.140625" bestFit="1" customWidth="1"/>
    <col min="11779" max="11779" width="11.140625" bestFit="1" customWidth="1"/>
    <col min="11781" max="11781" width="3.140625" customWidth="1"/>
    <col min="11782" max="11782" width="22.140625" customWidth="1"/>
    <col min="11783" max="11783" width="12.5703125" customWidth="1"/>
    <col min="12033" max="12033" width="24" customWidth="1"/>
    <col min="12034" max="12034" width="10.140625" bestFit="1" customWidth="1"/>
    <col min="12035" max="12035" width="11.140625" bestFit="1" customWidth="1"/>
    <col min="12037" max="12037" width="3.140625" customWidth="1"/>
    <col min="12038" max="12038" width="22.140625" customWidth="1"/>
    <col min="12039" max="12039" width="12.5703125" customWidth="1"/>
    <col min="12289" max="12289" width="24" customWidth="1"/>
    <col min="12290" max="12290" width="10.140625" bestFit="1" customWidth="1"/>
    <col min="12291" max="12291" width="11.140625" bestFit="1" customWidth="1"/>
    <col min="12293" max="12293" width="3.140625" customWidth="1"/>
    <col min="12294" max="12294" width="22.140625" customWidth="1"/>
    <col min="12295" max="12295" width="12.5703125" customWidth="1"/>
    <col min="12545" max="12545" width="24" customWidth="1"/>
    <col min="12546" max="12546" width="10.140625" bestFit="1" customWidth="1"/>
    <col min="12547" max="12547" width="11.140625" bestFit="1" customWidth="1"/>
    <col min="12549" max="12549" width="3.140625" customWidth="1"/>
    <col min="12550" max="12550" width="22.140625" customWidth="1"/>
    <col min="12551" max="12551" width="12.5703125" customWidth="1"/>
    <col min="12801" max="12801" width="24" customWidth="1"/>
    <col min="12802" max="12802" width="10.140625" bestFit="1" customWidth="1"/>
    <col min="12803" max="12803" width="11.140625" bestFit="1" customWidth="1"/>
    <col min="12805" max="12805" width="3.140625" customWidth="1"/>
    <col min="12806" max="12806" width="22.140625" customWidth="1"/>
    <col min="12807" max="12807" width="12.5703125" customWidth="1"/>
    <col min="13057" max="13057" width="24" customWidth="1"/>
    <col min="13058" max="13058" width="10.140625" bestFit="1" customWidth="1"/>
    <col min="13059" max="13059" width="11.140625" bestFit="1" customWidth="1"/>
    <col min="13061" max="13061" width="3.140625" customWidth="1"/>
    <col min="13062" max="13062" width="22.140625" customWidth="1"/>
    <col min="13063" max="13063" width="12.5703125" customWidth="1"/>
    <col min="13313" max="13313" width="24" customWidth="1"/>
    <col min="13314" max="13314" width="10.140625" bestFit="1" customWidth="1"/>
    <col min="13315" max="13315" width="11.140625" bestFit="1" customWidth="1"/>
    <col min="13317" max="13317" width="3.140625" customWidth="1"/>
    <col min="13318" max="13318" width="22.140625" customWidth="1"/>
    <col min="13319" max="13319" width="12.5703125" customWidth="1"/>
    <col min="13569" max="13569" width="24" customWidth="1"/>
    <col min="13570" max="13570" width="10.140625" bestFit="1" customWidth="1"/>
    <col min="13571" max="13571" width="11.140625" bestFit="1" customWidth="1"/>
    <col min="13573" max="13573" width="3.140625" customWidth="1"/>
    <col min="13574" max="13574" width="22.140625" customWidth="1"/>
    <col min="13575" max="13575" width="12.5703125" customWidth="1"/>
    <col min="13825" max="13825" width="24" customWidth="1"/>
    <col min="13826" max="13826" width="10.140625" bestFit="1" customWidth="1"/>
    <col min="13827" max="13827" width="11.140625" bestFit="1" customWidth="1"/>
    <col min="13829" max="13829" width="3.140625" customWidth="1"/>
    <col min="13830" max="13830" width="22.140625" customWidth="1"/>
    <col min="13831" max="13831" width="12.5703125" customWidth="1"/>
    <col min="14081" max="14081" width="24" customWidth="1"/>
    <col min="14082" max="14082" width="10.140625" bestFit="1" customWidth="1"/>
    <col min="14083" max="14083" width="11.140625" bestFit="1" customWidth="1"/>
    <col min="14085" max="14085" width="3.140625" customWidth="1"/>
    <col min="14086" max="14086" width="22.140625" customWidth="1"/>
    <col min="14087" max="14087" width="12.5703125" customWidth="1"/>
    <col min="14337" max="14337" width="24" customWidth="1"/>
    <col min="14338" max="14338" width="10.140625" bestFit="1" customWidth="1"/>
    <col min="14339" max="14339" width="11.140625" bestFit="1" customWidth="1"/>
    <col min="14341" max="14341" width="3.140625" customWidth="1"/>
    <col min="14342" max="14342" width="22.140625" customWidth="1"/>
    <col min="14343" max="14343" width="12.5703125" customWidth="1"/>
    <col min="14593" max="14593" width="24" customWidth="1"/>
    <col min="14594" max="14594" width="10.140625" bestFit="1" customWidth="1"/>
    <col min="14595" max="14595" width="11.140625" bestFit="1" customWidth="1"/>
    <col min="14597" max="14597" width="3.140625" customWidth="1"/>
    <col min="14598" max="14598" width="22.140625" customWidth="1"/>
    <col min="14599" max="14599" width="12.5703125" customWidth="1"/>
    <col min="14849" max="14849" width="24" customWidth="1"/>
    <col min="14850" max="14850" width="10.140625" bestFit="1" customWidth="1"/>
    <col min="14851" max="14851" width="11.140625" bestFit="1" customWidth="1"/>
    <col min="14853" max="14853" width="3.140625" customWidth="1"/>
    <col min="14854" max="14854" width="22.140625" customWidth="1"/>
    <col min="14855" max="14855" width="12.5703125" customWidth="1"/>
    <col min="15105" max="15105" width="24" customWidth="1"/>
    <col min="15106" max="15106" width="10.140625" bestFit="1" customWidth="1"/>
    <col min="15107" max="15107" width="11.140625" bestFit="1" customWidth="1"/>
    <col min="15109" max="15109" width="3.140625" customWidth="1"/>
    <col min="15110" max="15110" width="22.140625" customWidth="1"/>
    <col min="15111" max="15111" width="12.5703125" customWidth="1"/>
    <col min="15361" max="15361" width="24" customWidth="1"/>
    <col min="15362" max="15362" width="10.140625" bestFit="1" customWidth="1"/>
    <col min="15363" max="15363" width="11.140625" bestFit="1" customWidth="1"/>
    <col min="15365" max="15365" width="3.140625" customWidth="1"/>
    <col min="15366" max="15366" width="22.140625" customWidth="1"/>
    <col min="15367" max="15367" width="12.5703125" customWidth="1"/>
    <col min="15617" max="15617" width="24" customWidth="1"/>
    <col min="15618" max="15618" width="10.140625" bestFit="1" customWidth="1"/>
    <col min="15619" max="15619" width="11.140625" bestFit="1" customWidth="1"/>
    <col min="15621" max="15621" width="3.140625" customWidth="1"/>
    <col min="15622" max="15622" width="22.140625" customWidth="1"/>
    <col min="15623" max="15623" width="12.5703125" customWidth="1"/>
    <col min="15873" max="15873" width="24" customWidth="1"/>
    <col min="15874" max="15874" width="10.140625" bestFit="1" customWidth="1"/>
    <col min="15875" max="15875" width="11.140625" bestFit="1" customWidth="1"/>
    <col min="15877" max="15877" width="3.140625" customWidth="1"/>
    <col min="15878" max="15878" width="22.140625" customWidth="1"/>
    <col min="15879" max="15879" width="12.5703125" customWidth="1"/>
    <col min="16129" max="16129" width="24" customWidth="1"/>
    <col min="16130" max="16130" width="10.140625" bestFit="1" customWidth="1"/>
    <col min="16131" max="16131" width="11.140625" bestFit="1" customWidth="1"/>
    <col min="16133" max="16133" width="3.140625" customWidth="1"/>
    <col min="16134" max="16134" width="22.140625" customWidth="1"/>
    <col min="16135" max="16135" width="12.5703125" customWidth="1"/>
  </cols>
  <sheetData>
    <row r="1" spans="1:13" ht="15.6" x14ac:dyDescent="0.25">
      <c r="A1" s="1" t="s">
        <v>0</v>
      </c>
      <c r="G1" s="4"/>
    </row>
    <row r="2" spans="1:13" ht="15.6" x14ac:dyDescent="0.25">
      <c r="A2" s="1"/>
      <c r="G2" s="4"/>
    </row>
    <row r="3" spans="1:13" ht="15.6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9.149999999999999" x14ac:dyDescent="0.35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6" x14ac:dyDescent="0.25">
      <c r="A5" s="1"/>
      <c r="L5" s="6"/>
      <c r="M5" s="7">
        <f>SUM(M3:M4)</f>
        <v>0</v>
      </c>
    </row>
    <row r="6" spans="1:13" ht="15.6" x14ac:dyDescent="0.25">
      <c r="A6" s="1"/>
      <c r="G6" s="4"/>
    </row>
    <row r="7" spans="1:13" ht="18.399999999999999" x14ac:dyDescent="0.25">
      <c r="A7" s="9" t="s">
        <v>5</v>
      </c>
      <c r="B7" s="10">
        <v>13</v>
      </c>
      <c r="C7" s="11" t="s">
        <v>6</v>
      </c>
      <c r="D7" s="12"/>
      <c r="G7" s="4"/>
    </row>
    <row r="8" spans="1:13" ht="15.6" x14ac:dyDescent="0.25">
      <c r="F8" s="1" t="s">
        <v>7</v>
      </c>
    </row>
    <row r="9" spans="1:13" ht="14.25" x14ac:dyDescent="0.25">
      <c r="A9" s="13" t="s">
        <v>8</v>
      </c>
      <c r="B9" s="14"/>
      <c r="F9" s="13" t="s">
        <v>9</v>
      </c>
      <c r="G9" s="15">
        <f>B10</f>
        <v>0</v>
      </c>
    </row>
    <row r="10" spans="1:13" ht="14.25" x14ac:dyDescent="0.25">
      <c r="A10" s="13" t="s">
        <v>10</v>
      </c>
      <c r="B10" s="16"/>
      <c r="F10" s="13" t="s">
        <v>11</v>
      </c>
      <c r="G10" s="16"/>
    </row>
    <row r="11" spans="1:13" ht="15.6" x14ac:dyDescent="0.25">
      <c r="A11" s="1"/>
      <c r="B11" s="17"/>
      <c r="F11" s="1"/>
      <c r="G11" s="18"/>
    </row>
    <row r="12" spans="1:13" ht="15.6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ht="14.25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ht="14.25" x14ac:dyDescent="0.25">
      <c r="A14" s="25"/>
      <c r="B14" s="26"/>
      <c r="C14" s="20"/>
      <c r="F14" s="27" t="s">
        <v>13</v>
      </c>
      <c r="G14" s="24">
        <f>G13*0.01*(G10-B10)/30.4566</f>
        <v>0</v>
      </c>
    </row>
    <row r="15" spans="1:13" ht="14.25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ht="14.25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6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350000000000001" thickBot="1" x14ac:dyDescent="0.3">
      <c r="A20" s="19"/>
      <c r="B20" s="33"/>
      <c r="C20" s="20"/>
      <c r="E20" s="22"/>
      <c r="F20" s="34" t="s">
        <v>8</v>
      </c>
      <c r="G20" s="35">
        <f>G13</f>
        <v>0</v>
      </c>
    </row>
    <row r="21" spans="1:10" ht="15.6" x14ac:dyDescent="0.25">
      <c r="A21" s="19" t="s">
        <v>12</v>
      </c>
      <c r="B21" s="14"/>
      <c r="C21" s="20" t="s">
        <v>13</v>
      </c>
      <c r="D21" s="21">
        <f>B21*0.01*(B22-B10)/30.4566</f>
        <v>0</v>
      </c>
      <c r="F21" s="30" t="s">
        <v>19</v>
      </c>
      <c r="G21" s="36">
        <f>SUM(G17:G20)</f>
        <v>0</v>
      </c>
    </row>
    <row r="22" spans="1:10" ht="14.25" x14ac:dyDescent="0.25">
      <c r="A22" s="19" t="s">
        <v>14</v>
      </c>
      <c r="B22" s="16"/>
      <c r="C22" s="20" t="s">
        <v>15</v>
      </c>
      <c r="D22" s="21">
        <f>B21*0.03*(B22-B10)/365</f>
        <v>0</v>
      </c>
    </row>
    <row r="23" spans="1:10" ht="14.25" x14ac:dyDescent="0.25">
      <c r="A23" s="19"/>
      <c r="C23" s="20"/>
      <c r="E23" s="22"/>
    </row>
    <row r="24" spans="1:10" ht="14.25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ht="14.25" x14ac:dyDescent="0.25">
      <c r="A25" s="19" t="s">
        <v>14</v>
      </c>
      <c r="B25" s="16"/>
      <c r="C25" s="20" t="s">
        <v>15</v>
      </c>
      <c r="D25" s="21">
        <f>B24*0.03*(B25-B10)/365</f>
        <v>0</v>
      </c>
    </row>
    <row r="26" spans="1:10" ht="14.25" x14ac:dyDescent="0.25">
      <c r="A26" s="19"/>
      <c r="C26" s="20"/>
    </row>
    <row r="27" spans="1:10" ht="14.25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ht="14.25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ht="14.25" x14ac:dyDescent="0.25">
      <c r="A29" s="19"/>
      <c r="C29" s="20"/>
    </row>
    <row r="30" spans="1:10" ht="14.25" x14ac:dyDescent="0.25">
      <c r="A30" s="19" t="s">
        <v>12</v>
      </c>
      <c r="B30" s="14"/>
      <c r="C30" s="20" t="s">
        <v>13</v>
      </c>
      <c r="D30" s="21">
        <f>B30*0.01*(B31-B10)/30.4566</f>
        <v>0</v>
      </c>
    </row>
    <row r="31" spans="1:10" ht="14.25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ht="14.25" x14ac:dyDescent="0.25">
      <c r="A32" s="19"/>
      <c r="C32" s="20"/>
      <c r="E32" s="22"/>
    </row>
    <row r="33" spans="1:5" ht="14.25" x14ac:dyDescent="0.25">
      <c r="A33" s="19" t="s">
        <v>12</v>
      </c>
      <c r="B33" s="14"/>
      <c r="C33" s="20" t="s">
        <v>13</v>
      </c>
      <c r="D33" s="21">
        <f>B33*0.01*(B34-B10)/30.4566</f>
        <v>0</v>
      </c>
    </row>
    <row r="34" spans="1:5" ht="14.25" x14ac:dyDescent="0.25">
      <c r="A34" s="19" t="s">
        <v>14</v>
      </c>
      <c r="B34" s="16"/>
      <c r="C34" s="20" t="s">
        <v>15</v>
      </c>
      <c r="D34" s="21">
        <f>B33*0.03*(B34-B10)/365</f>
        <v>0</v>
      </c>
    </row>
    <row r="35" spans="1:5" ht="14.25" hidden="1" x14ac:dyDescent="0.25">
      <c r="A35" s="37"/>
      <c r="B35" s="33"/>
      <c r="E35" s="22"/>
    </row>
    <row r="36" spans="1:5" ht="14.25" x14ac:dyDescent="0.25">
      <c r="E36" s="22"/>
    </row>
    <row r="37" spans="1:5" ht="14.25" x14ac:dyDescent="0.25">
      <c r="A37" s="19" t="s">
        <v>12</v>
      </c>
      <c r="B37" s="14"/>
      <c r="C37" s="20" t="s">
        <v>13</v>
      </c>
      <c r="D37" s="21">
        <f>B37*0.01*(B38-B10)/30.4566</f>
        <v>0</v>
      </c>
    </row>
    <row r="38" spans="1:5" ht="14.25" x14ac:dyDescent="0.25">
      <c r="A38" s="19" t="s">
        <v>14</v>
      </c>
      <c r="B38" s="16"/>
      <c r="C38" s="20" t="s">
        <v>15</v>
      </c>
      <c r="D38" s="21">
        <f>B37*0.03*(B38-B10)/365</f>
        <v>0</v>
      </c>
    </row>
    <row r="39" spans="1:5" x14ac:dyDescent="0.25">
      <c r="A39" s="19"/>
      <c r="C39" s="20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</row>
    <row r="42" spans="1:5" x14ac:dyDescent="0.25">
      <c r="A42" s="19"/>
      <c r="C42" s="20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</row>
    <row r="45" spans="1:5" x14ac:dyDescent="0.25">
      <c r="A45" s="19"/>
      <c r="C45" s="20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</row>
    <row r="48" spans="1:5" x14ac:dyDescent="0.25">
      <c r="A48" s="19"/>
      <c r="C48" s="20"/>
    </row>
    <row r="49" spans="1:4" x14ac:dyDescent="0.25">
      <c r="A49" s="19" t="s">
        <v>12</v>
      </c>
      <c r="B49" s="14"/>
      <c r="C49" s="20" t="s">
        <v>13</v>
      </c>
      <c r="D49" s="21">
        <f>B49*0.01*(B50-B10)/30.4566</f>
        <v>0</v>
      </c>
    </row>
    <row r="50" spans="1:4" x14ac:dyDescent="0.25">
      <c r="A50" s="19" t="s">
        <v>14</v>
      </c>
      <c r="B50" s="16"/>
      <c r="C50" s="20" t="s">
        <v>15</v>
      </c>
      <c r="D50" s="21">
        <f>B49*0.03*(B50-B10)/365</f>
        <v>0</v>
      </c>
    </row>
    <row r="52" spans="1:4" x14ac:dyDescent="0.25">
      <c r="A52" s="19" t="s">
        <v>12</v>
      </c>
      <c r="B52" s="14"/>
      <c r="C52" s="20" t="s">
        <v>13</v>
      </c>
      <c r="D52" s="21">
        <f>B52*0.01*(B53-B10)/30.4566</f>
        <v>0</v>
      </c>
    </row>
    <row r="53" spans="1:4" x14ac:dyDescent="0.25">
      <c r="A53" s="19" t="s">
        <v>14</v>
      </c>
      <c r="B53" s="16"/>
      <c r="C53" s="20" t="s">
        <v>15</v>
      </c>
      <c r="D53" s="21">
        <f>B52*0.03*(B53-B10)/365</f>
        <v>0</v>
      </c>
    </row>
    <row r="54" spans="1:4" x14ac:dyDescent="0.25">
      <c r="A54" s="19"/>
      <c r="C54" s="20"/>
    </row>
    <row r="55" spans="1:4" x14ac:dyDescent="0.25">
      <c r="A55" s="19" t="s">
        <v>12</v>
      </c>
      <c r="B55" s="14"/>
      <c r="C55" s="20" t="s">
        <v>13</v>
      </c>
      <c r="D55" s="21">
        <f>B55*0.01*(B56-B10)/30.4566</f>
        <v>0</v>
      </c>
    </row>
    <row r="56" spans="1:4" x14ac:dyDescent="0.25">
      <c r="A56" s="19" t="s">
        <v>14</v>
      </c>
      <c r="B56" s="16"/>
      <c r="C56" s="20" t="s">
        <v>15</v>
      </c>
      <c r="D56" s="21">
        <f>B55*0.03*(B56-B10)/365</f>
        <v>0</v>
      </c>
    </row>
    <row r="57" spans="1:4" x14ac:dyDescent="0.25">
      <c r="A57" s="19"/>
      <c r="C57" s="20"/>
    </row>
    <row r="58" spans="1:4" x14ac:dyDescent="0.25">
      <c r="A58" s="19" t="s">
        <v>12</v>
      </c>
      <c r="B58" s="14"/>
      <c r="C58" s="20" t="s">
        <v>13</v>
      </c>
      <c r="D58" s="21">
        <f>B58*0.01*(B59-B10)/30.4566</f>
        <v>0</v>
      </c>
    </row>
    <row r="59" spans="1:4" x14ac:dyDescent="0.25">
      <c r="A59" s="19" t="s">
        <v>14</v>
      </c>
      <c r="B59" s="16"/>
      <c r="C59" s="20" t="s">
        <v>15</v>
      </c>
      <c r="D59" s="21">
        <f>B58*0.03*(B59-B10)/365</f>
        <v>0</v>
      </c>
    </row>
    <row r="61" spans="1:4" x14ac:dyDescent="0.25">
      <c r="A61" s="19" t="s">
        <v>12</v>
      </c>
      <c r="B61" s="14"/>
      <c r="C61" s="20" t="s">
        <v>13</v>
      </c>
      <c r="D61" s="21">
        <f>B61*0.01*(B62-B10)/30.4566</f>
        <v>0</v>
      </c>
    </row>
    <row r="62" spans="1:4" x14ac:dyDescent="0.25">
      <c r="A62" s="19" t="s">
        <v>14</v>
      </c>
      <c r="B62" s="16"/>
      <c r="C62" s="20" t="s">
        <v>15</v>
      </c>
      <c r="D62" s="21">
        <f>B61*0.03*(B62-B10)/365</f>
        <v>0</v>
      </c>
    </row>
    <row r="63" spans="1:4" x14ac:dyDescent="0.25">
      <c r="A63" s="19"/>
      <c r="C63" s="20"/>
    </row>
    <row r="64" spans="1:4" ht="14.25" hidden="1" x14ac:dyDescent="0.25">
      <c r="A64" s="19" t="s">
        <v>12</v>
      </c>
      <c r="B64" s="14"/>
      <c r="C64" s="20" t="s">
        <v>13</v>
      </c>
      <c r="D64" s="21">
        <f>B64*0.01*(B65-B62)/30.4566</f>
        <v>0</v>
      </c>
    </row>
    <row r="65" spans="1:4" ht="14.25" hidden="1" x14ac:dyDescent="0.25">
      <c r="A65" s="19" t="s">
        <v>14</v>
      </c>
      <c r="B65" s="16"/>
      <c r="C65" s="20" t="s">
        <v>15</v>
      </c>
      <c r="D65" s="21">
        <f>B64*0.03*(B65-B62)/365</f>
        <v>0</v>
      </c>
    </row>
    <row r="66" spans="1:4" ht="14.25" hidden="1" x14ac:dyDescent="0.25">
      <c r="A66" s="19"/>
      <c r="C66" s="20"/>
    </row>
    <row r="67" spans="1:4" ht="14.25" hidden="1" x14ac:dyDescent="0.25">
      <c r="A67" s="19" t="s">
        <v>12</v>
      </c>
      <c r="B67" s="14"/>
      <c r="C67" s="20" t="s">
        <v>13</v>
      </c>
      <c r="D67" s="21">
        <f>B67*0.01*(B68-B65)/30.4566</f>
        <v>0</v>
      </c>
    </row>
    <row r="68" spans="1:4" ht="14.25" hidden="1" x14ac:dyDescent="0.25">
      <c r="A68" s="19" t="s">
        <v>14</v>
      </c>
      <c r="B68" s="16"/>
      <c r="C68" s="20" t="s">
        <v>15</v>
      </c>
      <c r="D68" s="21">
        <f>B67*0.03*(B68-B65)/365</f>
        <v>0</v>
      </c>
    </row>
    <row r="69" spans="1:4" ht="14.25" hidden="1" x14ac:dyDescent="0.25">
      <c r="A69" s="19"/>
      <c r="C69" s="20"/>
    </row>
    <row r="70" spans="1:4" ht="14.25" hidden="1" x14ac:dyDescent="0.25">
      <c r="A70" s="19" t="s">
        <v>12</v>
      </c>
      <c r="B70" s="14"/>
      <c r="C70" s="20" t="s">
        <v>13</v>
      </c>
      <c r="D70" s="21">
        <f>B70*0.01*(B71-B68)/30.4566</f>
        <v>0</v>
      </c>
    </row>
    <row r="71" spans="1:4" ht="14.25" hidden="1" x14ac:dyDescent="0.25">
      <c r="A71" s="19" t="s">
        <v>14</v>
      </c>
      <c r="B71" s="16"/>
      <c r="C71" s="20" t="s">
        <v>15</v>
      </c>
      <c r="D71" s="21">
        <f>B70*0.03*(B71-B68)/365</f>
        <v>0</v>
      </c>
    </row>
    <row r="72" spans="1:4" ht="14.25" hidden="1" x14ac:dyDescent="0.25">
      <c r="A72" s="19"/>
      <c r="C72" s="20"/>
    </row>
    <row r="73" spans="1:4" ht="14.25" hidden="1" x14ac:dyDescent="0.25">
      <c r="A73" s="19" t="s">
        <v>12</v>
      </c>
      <c r="B73" s="14"/>
      <c r="C73" s="20" t="s">
        <v>13</v>
      </c>
      <c r="D73" s="21">
        <f>B73*0.01*(B74-B71)/30.4566</f>
        <v>0</v>
      </c>
    </row>
    <row r="74" spans="1:4" ht="14.25" hidden="1" x14ac:dyDescent="0.25">
      <c r="A74" s="19" t="s">
        <v>14</v>
      </c>
      <c r="B74" s="16"/>
      <c r="C74" s="20" t="s">
        <v>15</v>
      </c>
      <c r="D74" s="21">
        <f>B73*0.03*(B74-B71)/365</f>
        <v>0</v>
      </c>
    </row>
  </sheetData>
  <mergeCells count="3">
    <mergeCell ref="B3:F3"/>
    <mergeCell ref="B4:F4"/>
    <mergeCell ref="H17:J18"/>
  </mergeCells>
  <pageMargins left="0.7" right="0.7" top="0.75" bottom="0.5" header="0.3" footer="0.3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8A2A-744F-476C-B8E5-CE597D6DE485}">
  <dimension ref="A1:M76"/>
  <sheetViews>
    <sheetView workbookViewId="0">
      <selection activeCell="B8" sqref="B8"/>
    </sheetView>
  </sheetViews>
  <sheetFormatPr defaultRowHeight="15" x14ac:dyDescent="0.25"/>
  <cols>
    <col min="1" max="1" width="23" customWidth="1"/>
    <col min="6" max="6" width="24.42578125" customWidth="1"/>
    <col min="12" max="13" width="9" hidden="1" customWidth="1"/>
  </cols>
  <sheetData>
    <row r="1" spans="1:13" ht="15.75" x14ac:dyDescent="0.25">
      <c r="A1" s="1" t="s">
        <v>0</v>
      </c>
      <c r="B1" s="2"/>
      <c r="C1" s="2"/>
      <c r="D1" s="3"/>
      <c r="E1" s="3"/>
      <c r="G1" s="4"/>
    </row>
    <row r="2" spans="1:13" ht="15.75" x14ac:dyDescent="0.25">
      <c r="A2" s="1"/>
      <c r="B2" s="2"/>
      <c r="C2" s="2"/>
      <c r="D2" s="3"/>
      <c r="E2" s="3"/>
      <c r="G2" s="4"/>
    </row>
    <row r="3" spans="1:13" ht="15.75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8.75" x14ac:dyDescent="0.3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75" x14ac:dyDescent="0.25">
      <c r="A5" s="1"/>
      <c r="B5" s="2"/>
      <c r="C5" s="2"/>
      <c r="D5" s="3"/>
      <c r="E5" s="3"/>
      <c r="L5" s="6"/>
      <c r="M5" s="7">
        <f>SUM(M3:M4)</f>
        <v>0</v>
      </c>
    </row>
    <row r="6" spans="1:13" ht="15.75" x14ac:dyDescent="0.25">
      <c r="A6" s="1"/>
      <c r="B6" s="2"/>
      <c r="C6" s="2"/>
      <c r="D6" s="3"/>
      <c r="E6" s="3"/>
      <c r="G6" s="4"/>
    </row>
    <row r="7" spans="1:13" ht="18" x14ac:dyDescent="0.25">
      <c r="A7" s="9" t="s">
        <v>5</v>
      </c>
      <c r="B7" s="10">
        <v>21</v>
      </c>
      <c r="C7" s="11" t="s">
        <v>6</v>
      </c>
      <c r="D7" s="12"/>
      <c r="E7" s="3"/>
      <c r="G7" s="4"/>
    </row>
    <row r="8" spans="1:13" ht="15.75" x14ac:dyDescent="0.25">
      <c r="B8" s="2"/>
      <c r="C8" s="2"/>
      <c r="D8" s="3"/>
      <c r="E8" s="3"/>
      <c r="F8" s="1" t="s">
        <v>7</v>
      </c>
    </row>
    <row r="9" spans="1:13" x14ac:dyDescent="0.25">
      <c r="A9" s="13" t="s">
        <v>8</v>
      </c>
      <c r="B9" s="14"/>
      <c r="C9" s="2"/>
      <c r="D9" s="3"/>
      <c r="E9" s="3"/>
      <c r="F9" s="13" t="s">
        <v>9</v>
      </c>
      <c r="G9" s="15">
        <f>B10</f>
        <v>0</v>
      </c>
    </row>
    <row r="10" spans="1:13" x14ac:dyDescent="0.25">
      <c r="A10" s="13" t="s">
        <v>10</v>
      </c>
      <c r="B10" s="16"/>
      <c r="C10" s="2"/>
      <c r="D10" s="3"/>
      <c r="E10" s="3"/>
      <c r="F10" s="13" t="s">
        <v>11</v>
      </c>
      <c r="G10" s="16"/>
    </row>
    <row r="11" spans="1:13" ht="15.75" x14ac:dyDescent="0.25">
      <c r="A11" s="1"/>
      <c r="B11" s="17"/>
      <c r="C11" s="2"/>
      <c r="D11" s="3"/>
      <c r="E11" s="3"/>
      <c r="F11" s="1"/>
      <c r="G11" s="18"/>
    </row>
    <row r="12" spans="1:13" ht="15.75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x14ac:dyDescent="0.25">
      <c r="A14" s="25"/>
      <c r="B14" s="26"/>
      <c r="C14" s="20"/>
      <c r="D14" s="3"/>
      <c r="E14" s="3"/>
      <c r="F14" s="27" t="s">
        <v>13</v>
      </c>
      <c r="G14" s="24">
        <f>G13*0.01*(G10-B10)/30.4566</f>
        <v>0</v>
      </c>
    </row>
    <row r="15" spans="1:13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D17" s="3"/>
      <c r="E17" s="3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E18" s="3"/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75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5" thickBot="1" x14ac:dyDescent="0.3">
      <c r="A20" s="19"/>
      <c r="B20" s="33"/>
      <c r="C20" s="20"/>
      <c r="D20" s="3"/>
      <c r="E20" s="22"/>
      <c r="F20" s="34" t="s">
        <v>8</v>
      </c>
      <c r="G20" s="35">
        <f>G13</f>
        <v>0</v>
      </c>
    </row>
    <row r="21" spans="1:10" ht="15.75" x14ac:dyDescent="0.25">
      <c r="A21" s="19" t="s">
        <v>12</v>
      </c>
      <c r="B21" s="14"/>
      <c r="C21" s="20" t="s">
        <v>13</v>
      </c>
      <c r="D21" s="21">
        <f>B21*0.01*(B22-B10)/30.4566</f>
        <v>0</v>
      </c>
      <c r="E21" s="3"/>
      <c r="F21" s="30" t="s">
        <v>19</v>
      </c>
      <c r="G21" s="36">
        <f>SUM(G17:G20)</f>
        <v>0</v>
      </c>
    </row>
    <row r="22" spans="1:10" x14ac:dyDescent="0.25">
      <c r="A22" s="19" t="s">
        <v>14</v>
      </c>
      <c r="B22" s="16"/>
      <c r="C22" s="20" t="s">
        <v>15</v>
      </c>
      <c r="D22" s="21">
        <f>B21*0.03*(B22-B10)/365</f>
        <v>0</v>
      </c>
      <c r="E22" s="3"/>
    </row>
    <row r="23" spans="1:10" x14ac:dyDescent="0.25">
      <c r="A23" s="19"/>
      <c r="B23" s="2"/>
      <c r="C23" s="20"/>
      <c r="D23" s="3"/>
      <c r="E23" s="22"/>
    </row>
    <row r="24" spans="1:10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x14ac:dyDescent="0.25">
      <c r="A25" s="19" t="s">
        <v>14</v>
      </c>
      <c r="B25" s="16"/>
      <c r="C25" s="20" t="s">
        <v>15</v>
      </c>
      <c r="D25" s="21">
        <f>B24*0.03*(B25-B10)/365</f>
        <v>0</v>
      </c>
      <c r="E25" s="3"/>
    </row>
    <row r="26" spans="1:10" x14ac:dyDescent="0.25">
      <c r="A26" s="19"/>
      <c r="B26" s="2"/>
      <c r="C26" s="20"/>
      <c r="D26" s="3"/>
      <c r="E26" s="3"/>
    </row>
    <row r="27" spans="1:10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x14ac:dyDescent="0.25">
      <c r="A29" s="19"/>
      <c r="B29" s="2"/>
      <c r="C29" s="20"/>
      <c r="D29" s="3"/>
      <c r="E29" s="3"/>
    </row>
    <row r="30" spans="1:10" x14ac:dyDescent="0.25">
      <c r="A30" s="19" t="s">
        <v>12</v>
      </c>
      <c r="B30" s="14"/>
      <c r="C30" s="20" t="s">
        <v>13</v>
      </c>
      <c r="D30" s="21">
        <f>B30*0.01*(B31-B10)/30.4566</f>
        <v>0</v>
      </c>
      <c r="E30" s="3"/>
    </row>
    <row r="31" spans="1:10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x14ac:dyDescent="0.25">
      <c r="A32" s="19"/>
      <c r="B32" s="2"/>
      <c r="C32" s="20"/>
      <c r="D32" s="3"/>
      <c r="E32" s="22"/>
    </row>
    <row r="33" spans="1:5" x14ac:dyDescent="0.25">
      <c r="A33" s="19" t="s">
        <v>12</v>
      </c>
      <c r="B33" s="14"/>
      <c r="C33" s="20" t="s">
        <v>13</v>
      </c>
      <c r="D33" s="21">
        <f>B33*0.01*(B34-B10)/30.4566</f>
        <v>0</v>
      </c>
      <c r="E33" s="3"/>
    </row>
    <row r="34" spans="1:5" x14ac:dyDescent="0.25">
      <c r="A34" s="19" t="s">
        <v>14</v>
      </c>
      <c r="B34" s="16"/>
      <c r="C34" s="20" t="s">
        <v>15</v>
      </c>
      <c r="D34" s="21">
        <f>B33*0.03*(B34-B10)/365</f>
        <v>0</v>
      </c>
      <c r="E34" s="3"/>
    </row>
    <row r="35" spans="1:5" x14ac:dyDescent="0.25">
      <c r="A35" s="37"/>
      <c r="B35" s="33"/>
      <c r="C35" s="2"/>
      <c r="D35" s="3"/>
      <c r="E35" s="22"/>
    </row>
    <row r="36" spans="1:5" x14ac:dyDescent="0.25">
      <c r="B36" s="2"/>
      <c r="C36" s="2"/>
      <c r="D36" s="3"/>
      <c r="E36" s="22"/>
    </row>
    <row r="37" spans="1:5" x14ac:dyDescent="0.25">
      <c r="A37" s="19" t="s">
        <v>12</v>
      </c>
      <c r="B37" s="14"/>
      <c r="C37" s="20" t="s">
        <v>13</v>
      </c>
      <c r="D37" s="21">
        <f>B37*0.01*(B38-B10)/30.4566</f>
        <v>0</v>
      </c>
      <c r="E37" s="3"/>
    </row>
    <row r="38" spans="1:5" x14ac:dyDescent="0.25">
      <c r="A38" s="19" t="s">
        <v>14</v>
      </c>
      <c r="B38" s="16"/>
      <c r="C38" s="20" t="s">
        <v>15</v>
      </c>
      <c r="D38" s="21">
        <f>B37*0.03*(B38-B10)/365</f>
        <v>0</v>
      </c>
      <c r="E38" s="3"/>
    </row>
    <row r="39" spans="1:5" x14ac:dyDescent="0.25">
      <c r="A39" s="19"/>
      <c r="B39" s="2"/>
      <c r="C39" s="20"/>
      <c r="D39" s="3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  <c r="E41" s="3"/>
    </row>
    <row r="42" spans="1:5" x14ac:dyDescent="0.25">
      <c r="A42" s="19"/>
      <c r="B42" s="2"/>
      <c r="C42" s="20"/>
      <c r="D42" s="3"/>
      <c r="E42" s="3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  <c r="E43" s="3"/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  <c r="E44" s="3"/>
    </row>
    <row r="45" spans="1:5" x14ac:dyDescent="0.25">
      <c r="A45" s="19"/>
      <c r="B45" s="2"/>
      <c r="C45" s="20"/>
      <c r="D45" s="3"/>
      <c r="E45" s="3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  <c r="E46" s="3"/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  <c r="E47" s="3"/>
    </row>
    <row r="48" spans="1:5" x14ac:dyDescent="0.25">
      <c r="A48" s="19"/>
      <c r="B48" s="2"/>
      <c r="C48" s="20"/>
      <c r="D48" s="3"/>
      <c r="E48" s="3"/>
    </row>
    <row r="49" spans="1:5" x14ac:dyDescent="0.25">
      <c r="A49" s="19" t="s">
        <v>12</v>
      </c>
      <c r="B49" s="14"/>
      <c r="C49" s="20" t="s">
        <v>13</v>
      </c>
      <c r="D49" s="21">
        <f>B49*0.01*(B50-B10)/30.4566</f>
        <v>0</v>
      </c>
      <c r="E49" s="3"/>
    </row>
    <row r="50" spans="1:5" x14ac:dyDescent="0.25">
      <c r="A50" s="19" t="s">
        <v>14</v>
      </c>
      <c r="B50" s="16"/>
      <c r="C50" s="20" t="s">
        <v>15</v>
      </c>
      <c r="D50" s="21">
        <f>B49*0.03*(B50-B10)/365</f>
        <v>0</v>
      </c>
      <c r="E50" s="3"/>
    </row>
    <row r="51" spans="1:5" x14ac:dyDescent="0.25">
      <c r="B51" s="2"/>
      <c r="C51" s="2"/>
      <c r="D51" s="3"/>
      <c r="E51" s="3"/>
    </row>
    <row r="52" spans="1:5" x14ac:dyDescent="0.25">
      <c r="A52" s="19" t="s">
        <v>12</v>
      </c>
      <c r="B52" s="14"/>
      <c r="C52" s="20" t="s">
        <v>13</v>
      </c>
      <c r="D52" s="21">
        <f>B52*0.01*(B53-B10)/30.4566</f>
        <v>0</v>
      </c>
      <c r="E52" s="3"/>
    </row>
    <row r="53" spans="1:5" x14ac:dyDescent="0.25">
      <c r="A53" s="19" t="s">
        <v>14</v>
      </c>
      <c r="B53" s="16"/>
      <c r="C53" s="20" t="s">
        <v>15</v>
      </c>
      <c r="D53" s="21">
        <f>B52*0.03*(B53-B10)/365</f>
        <v>0</v>
      </c>
      <c r="E53" s="3"/>
    </row>
    <row r="54" spans="1:5" x14ac:dyDescent="0.25">
      <c r="A54" s="19"/>
      <c r="B54" s="2"/>
      <c r="C54" s="20"/>
      <c r="D54" s="3"/>
      <c r="E54" s="3"/>
    </row>
    <row r="55" spans="1:5" x14ac:dyDescent="0.25">
      <c r="A55" s="19" t="s">
        <v>12</v>
      </c>
      <c r="B55" s="14"/>
      <c r="C55" s="20" t="s">
        <v>13</v>
      </c>
      <c r="D55" s="21">
        <f>B55*0.01*(B56-B10)/30.4566</f>
        <v>0</v>
      </c>
      <c r="E55" s="3"/>
    </row>
    <row r="56" spans="1:5" x14ac:dyDescent="0.25">
      <c r="A56" s="19" t="s">
        <v>14</v>
      </c>
      <c r="B56" s="16"/>
      <c r="C56" s="20" t="s">
        <v>15</v>
      </c>
      <c r="D56" s="21">
        <f>B55*0.03*(B56-B10)/365</f>
        <v>0</v>
      </c>
      <c r="E56" s="3"/>
    </row>
    <row r="57" spans="1:5" x14ac:dyDescent="0.25">
      <c r="A57" s="19"/>
      <c r="B57" s="2"/>
      <c r="C57" s="20"/>
      <c r="D57" s="3"/>
      <c r="E57" s="3"/>
    </row>
    <row r="58" spans="1:5" x14ac:dyDescent="0.25">
      <c r="A58" s="19" t="s">
        <v>12</v>
      </c>
      <c r="B58" s="14"/>
      <c r="C58" s="20" t="s">
        <v>13</v>
      </c>
      <c r="D58" s="21">
        <f>B58*0.01*(B59-B10)/30.4566</f>
        <v>0</v>
      </c>
      <c r="E58" s="3"/>
    </row>
    <row r="59" spans="1:5" x14ac:dyDescent="0.25">
      <c r="A59" s="19" t="s">
        <v>14</v>
      </c>
      <c r="B59" s="16"/>
      <c r="C59" s="20" t="s">
        <v>15</v>
      </c>
      <c r="D59" s="21">
        <f>B58*0.03*(B59-B10)/365</f>
        <v>0</v>
      </c>
      <c r="E59" s="3"/>
    </row>
    <row r="60" spans="1:5" x14ac:dyDescent="0.25">
      <c r="B60" s="2"/>
      <c r="C60" s="2"/>
      <c r="D60" s="3"/>
      <c r="E60" s="3"/>
    </row>
    <row r="61" spans="1:5" x14ac:dyDescent="0.25">
      <c r="A61" s="19" t="s">
        <v>12</v>
      </c>
      <c r="B61" s="14"/>
      <c r="C61" s="20" t="s">
        <v>13</v>
      </c>
      <c r="D61" s="21">
        <f>B61*0.01*(B62-B10)/30.4566</f>
        <v>0</v>
      </c>
      <c r="E61" s="3"/>
    </row>
    <row r="62" spans="1:5" x14ac:dyDescent="0.25">
      <c r="A62" s="19" t="s">
        <v>14</v>
      </c>
      <c r="B62" s="16"/>
      <c r="C62" s="20" t="s">
        <v>15</v>
      </c>
      <c r="D62" s="21">
        <f>B61*0.03*(B62-B10)/365</f>
        <v>0</v>
      </c>
      <c r="E62" s="3"/>
    </row>
    <row r="63" spans="1:5" x14ac:dyDescent="0.25">
      <c r="A63" s="19"/>
      <c r="B63" s="2"/>
      <c r="C63" s="20"/>
      <c r="D63" s="3"/>
      <c r="E63" s="3"/>
    </row>
    <row r="64" spans="1:5" x14ac:dyDescent="0.25">
      <c r="A64" s="19" t="s">
        <v>12</v>
      </c>
      <c r="B64" s="14"/>
      <c r="C64" s="20" t="s">
        <v>13</v>
      </c>
      <c r="D64" s="21">
        <f>B64*0.01*(B65-B62)/30.4566</f>
        <v>0</v>
      </c>
      <c r="E64" s="3"/>
    </row>
    <row r="65" spans="1:5" x14ac:dyDescent="0.25">
      <c r="A65" s="19" t="s">
        <v>14</v>
      </c>
      <c r="B65" s="16"/>
      <c r="C65" s="20" t="s">
        <v>15</v>
      </c>
      <c r="D65" s="21">
        <f>B64*0.03*(B65-B62)/365</f>
        <v>0</v>
      </c>
      <c r="E65" s="3"/>
    </row>
    <row r="66" spans="1:5" x14ac:dyDescent="0.25">
      <c r="A66" s="19"/>
      <c r="B66" s="2"/>
      <c r="C66" s="20"/>
      <c r="D66" s="3"/>
      <c r="E66" s="3"/>
    </row>
    <row r="67" spans="1:5" x14ac:dyDescent="0.25">
      <c r="A67" s="19" t="s">
        <v>12</v>
      </c>
      <c r="B67" s="14"/>
      <c r="C67" s="20" t="s">
        <v>13</v>
      </c>
      <c r="D67" s="21">
        <f>B67*0.01*(B68-B65)/30.4566</f>
        <v>0</v>
      </c>
      <c r="E67" s="3"/>
    </row>
    <row r="68" spans="1:5" x14ac:dyDescent="0.25">
      <c r="A68" s="19" t="s">
        <v>14</v>
      </c>
      <c r="B68" s="16"/>
      <c r="C68" s="20" t="s">
        <v>15</v>
      </c>
      <c r="D68" s="21">
        <f>B67*0.03*(B68-B65)/365</f>
        <v>0</v>
      </c>
      <c r="E68" s="3"/>
    </row>
    <row r="69" spans="1:5" x14ac:dyDescent="0.25">
      <c r="A69" s="19"/>
      <c r="B69" s="2"/>
      <c r="C69" s="20"/>
      <c r="D69" s="3"/>
      <c r="E69" s="3"/>
    </row>
    <row r="70" spans="1:5" x14ac:dyDescent="0.25">
      <c r="A70" s="19" t="s">
        <v>12</v>
      </c>
      <c r="B70" s="14"/>
      <c r="C70" s="20" t="s">
        <v>13</v>
      </c>
      <c r="D70" s="21">
        <f>B70*0.01*(B71-B68)/30.4566</f>
        <v>0</v>
      </c>
      <c r="E70" s="3"/>
    </row>
    <row r="71" spans="1:5" x14ac:dyDescent="0.25">
      <c r="A71" s="19" t="s">
        <v>14</v>
      </c>
      <c r="B71" s="16"/>
      <c r="C71" s="20" t="s">
        <v>15</v>
      </c>
      <c r="D71" s="21">
        <f>B70*0.03*(B71-B68)/365</f>
        <v>0</v>
      </c>
      <c r="E71" s="3"/>
    </row>
    <row r="72" spans="1:5" x14ac:dyDescent="0.25">
      <c r="A72" s="19"/>
      <c r="B72" s="2"/>
      <c r="C72" s="20"/>
      <c r="D72" s="3"/>
      <c r="E72" s="3"/>
    </row>
    <row r="73" spans="1:5" x14ac:dyDescent="0.25">
      <c r="A73" s="19" t="s">
        <v>12</v>
      </c>
      <c r="B73" s="14"/>
      <c r="C73" s="20" t="s">
        <v>13</v>
      </c>
      <c r="D73" s="21">
        <f>B73*0.01*(B74-B71)/30.4566</f>
        <v>0</v>
      </c>
      <c r="E73" s="3"/>
    </row>
    <row r="74" spans="1:5" x14ac:dyDescent="0.25">
      <c r="A74" s="19" t="s">
        <v>14</v>
      </c>
      <c r="B74" s="16"/>
      <c r="C74" s="20" t="s">
        <v>15</v>
      </c>
      <c r="D74" s="21">
        <f>B73*0.03*(B74-B71)/365</f>
        <v>0</v>
      </c>
      <c r="E74" s="3"/>
    </row>
    <row r="75" spans="1:5" x14ac:dyDescent="0.25">
      <c r="B75" s="2"/>
      <c r="C75" s="2"/>
      <c r="D75" s="3"/>
      <c r="E75" s="3"/>
    </row>
    <row r="76" spans="1:5" x14ac:dyDescent="0.25">
      <c r="B76" s="2"/>
      <c r="C76" s="2"/>
      <c r="D76" s="3"/>
      <c r="E76" s="3"/>
    </row>
  </sheetData>
  <mergeCells count="3">
    <mergeCell ref="B3:F3"/>
    <mergeCell ref="B4:F4"/>
    <mergeCell ref="H17:J1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C128-7A5E-4EF1-88D0-2DE37B550174}">
  <dimension ref="A1:M76"/>
  <sheetViews>
    <sheetView workbookViewId="0"/>
  </sheetViews>
  <sheetFormatPr defaultRowHeight="15" x14ac:dyDescent="0.25"/>
  <cols>
    <col min="1" max="1" width="23" customWidth="1"/>
    <col min="6" max="6" width="24.42578125" customWidth="1"/>
    <col min="12" max="13" width="9" hidden="1" customWidth="1"/>
  </cols>
  <sheetData>
    <row r="1" spans="1:13" ht="15.6" x14ac:dyDescent="0.25">
      <c r="A1" s="1" t="s">
        <v>0</v>
      </c>
      <c r="B1" s="2"/>
      <c r="C1" s="2"/>
      <c r="D1" s="3"/>
      <c r="E1" s="3"/>
      <c r="G1" s="4"/>
    </row>
    <row r="2" spans="1:13" ht="15.6" x14ac:dyDescent="0.25">
      <c r="A2" s="1"/>
      <c r="B2" s="2"/>
      <c r="C2" s="2"/>
      <c r="D2" s="3"/>
      <c r="E2" s="3"/>
      <c r="G2" s="4"/>
    </row>
    <row r="3" spans="1:13" ht="15.6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9.149999999999999" x14ac:dyDescent="0.35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6" x14ac:dyDescent="0.25">
      <c r="A5" s="1"/>
      <c r="B5" s="2"/>
      <c r="C5" s="2"/>
      <c r="D5" s="3"/>
      <c r="E5" s="3"/>
      <c r="L5" s="6"/>
      <c r="M5" s="7">
        <f>SUM(M3:M4)</f>
        <v>0</v>
      </c>
    </row>
    <row r="6" spans="1:13" ht="15.6" x14ac:dyDescent="0.25">
      <c r="A6" s="1"/>
      <c r="B6" s="2"/>
      <c r="C6" s="2"/>
      <c r="D6" s="3"/>
      <c r="E6" s="3"/>
      <c r="G6" s="4"/>
    </row>
    <row r="7" spans="1:13" ht="18.399999999999999" x14ac:dyDescent="0.25">
      <c r="A7" s="9" t="s">
        <v>5</v>
      </c>
      <c r="B7" s="10">
        <v>20</v>
      </c>
      <c r="C7" s="11" t="s">
        <v>6</v>
      </c>
      <c r="D7" s="12"/>
      <c r="E7" s="3"/>
      <c r="G7" s="4"/>
    </row>
    <row r="8" spans="1:13" ht="15.6" x14ac:dyDescent="0.25">
      <c r="B8" s="2"/>
      <c r="C8" s="2"/>
      <c r="D8" s="3"/>
      <c r="E8" s="3"/>
      <c r="F8" s="1" t="s">
        <v>7</v>
      </c>
    </row>
    <row r="9" spans="1:13" ht="14.25" x14ac:dyDescent="0.25">
      <c r="A9" s="13" t="s">
        <v>8</v>
      </c>
      <c r="B9" s="14"/>
      <c r="C9" s="2"/>
      <c r="D9" s="3"/>
      <c r="E9" s="3"/>
      <c r="F9" s="13" t="s">
        <v>9</v>
      </c>
      <c r="G9" s="15">
        <f>B10</f>
        <v>0</v>
      </c>
    </row>
    <row r="10" spans="1:13" ht="14.25" x14ac:dyDescent="0.25">
      <c r="A10" s="13" t="s">
        <v>10</v>
      </c>
      <c r="B10" s="16"/>
      <c r="C10" s="2"/>
      <c r="D10" s="3"/>
      <c r="E10" s="3"/>
      <c r="F10" s="13" t="s">
        <v>11</v>
      </c>
      <c r="G10" s="16"/>
    </row>
    <row r="11" spans="1:13" ht="15.6" x14ac:dyDescent="0.25">
      <c r="A11" s="1"/>
      <c r="B11" s="17"/>
      <c r="C11" s="2"/>
      <c r="D11" s="3"/>
      <c r="E11" s="3"/>
      <c r="F11" s="1"/>
      <c r="G11" s="18"/>
    </row>
    <row r="12" spans="1:13" ht="15.6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ht="14.25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ht="14.25" x14ac:dyDescent="0.25">
      <c r="A14" s="25"/>
      <c r="B14" s="26"/>
      <c r="C14" s="20"/>
      <c r="D14" s="3"/>
      <c r="E14" s="3"/>
      <c r="F14" s="27" t="s">
        <v>13</v>
      </c>
      <c r="G14" s="24">
        <f>G13*0.01*(G10-B10)/30.4566</f>
        <v>0</v>
      </c>
    </row>
    <row r="15" spans="1:13" ht="14.25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ht="14.25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D17" s="3"/>
      <c r="E17" s="3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E18" s="3"/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6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350000000000001" thickBot="1" x14ac:dyDescent="0.3">
      <c r="A20" s="19"/>
      <c r="B20" s="33"/>
      <c r="C20" s="20"/>
      <c r="D20" s="3"/>
      <c r="E20" s="22"/>
      <c r="F20" s="34" t="s">
        <v>8</v>
      </c>
      <c r="G20" s="35">
        <f>G13</f>
        <v>0</v>
      </c>
    </row>
    <row r="21" spans="1:10" ht="15.6" x14ac:dyDescent="0.25">
      <c r="A21" s="19" t="s">
        <v>12</v>
      </c>
      <c r="B21" s="14"/>
      <c r="C21" s="20" t="s">
        <v>13</v>
      </c>
      <c r="D21" s="21">
        <f>B21*0.01*(B22-B10)/30.4566</f>
        <v>0</v>
      </c>
      <c r="E21" s="3"/>
      <c r="F21" s="30" t="s">
        <v>19</v>
      </c>
      <c r="G21" s="36">
        <f>SUM(G17:G20)</f>
        <v>0</v>
      </c>
    </row>
    <row r="22" spans="1:10" ht="14.25" x14ac:dyDescent="0.25">
      <c r="A22" s="19" t="s">
        <v>14</v>
      </c>
      <c r="B22" s="16"/>
      <c r="C22" s="20" t="s">
        <v>15</v>
      </c>
      <c r="D22" s="21">
        <f>B21*0.03*(B22-B10)/365</f>
        <v>0</v>
      </c>
      <c r="E22" s="3"/>
    </row>
    <row r="23" spans="1:10" ht="14.25" x14ac:dyDescent="0.25">
      <c r="A23" s="19"/>
      <c r="B23" s="2"/>
      <c r="C23" s="20"/>
      <c r="D23" s="3"/>
      <c r="E23" s="22"/>
    </row>
    <row r="24" spans="1:10" ht="14.25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ht="14.25" x14ac:dyDescent="0.25">
      <c r="A25" s="19" t="s">
        <v>14</v>
      </c>
      <c r="B25" s="16"/>
      <c r="C25" s="20" t="s">
        <v>15</v>
      </c>
      <c r="D25" s="21">
        <f>B24*0.03*(B25-B10)/365</f>
        <v>0</v>
      </c>
      <c r="E25" s="3"/>
    </row>
    <row r="26" spans="1:10" ht="14.25" x14ac:dyDescent="0.25">
      <c r="A26" s="19"/>
      <c r="B26" s="2"/>
      <c r="C26" s="20"/>
      <c r="D26" s="3"/>
      <c r="E26" s="3"/>
    </row>
    <row r="27" spans="1:10" ht="14.25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ht="14.25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ht="14.25" x14ac:dyDescent="0.25">
      <c r="A29" s="19"/>
      <c r="B29" s="2"/>
      <c r="C29" s="20"/>
      <c r="D29" s="3"/>
      <c r="E29" s="3"/>
    </row>
    <row r="30" spans="1:10" ht="14.25" x14ac:dyDescent="0.25">
      <c r="A30" s="19" t="s">
        <v>12</v>
      </c>
      <c r="B30" s="14"/>
      <c r="C30" s="20" t="s">
        <v>13</v>
      </c>
      <c r="D30" s="21">
        <f>B30*0.01*(B31-B10)/30.4566</f>
        <v>0</v>
      </c>
      <c r="E30" s="3"/>
    </row>
    <row r="31" spans="1:10" ht="14.25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ht="14.25" x14ac:dyDescent="0.25">
      <c r="A32" s="19"/>
      <c r="B32" s="2"/>
      <c r="C32" s="20"/>
      <c r="D32" s="3"/>
      <c r="E32" s="22"/>
    </row>
    <row r="33" spans="1:5" ht="14.25" x14ac:dyDescent="0.25">
      <c r="A33" s="19" t="s">
        <v>12</v>
      </c>
      <c r="B33" s="14"/>
      <c r="C33" s="20" t="s">
        <v>13</v>
      </c>
      <c r="D33" s="21">
        <f>B33*0.01*(B34-B10)/30.4566</f>
        <v>0</v>
      </c>
      <c r="E33" s="3"/>
    </row>
    <row r="34" spans="1:5" ht="14.25" x14ac:dyDescent="0.25">
      <c r="A34" s="19" t="s">
        <v>14</v>
      </c>
      <c r="B34" s="16"/>
      <c r="C34" s="20" t="s">
        <v>15</v>
      </c>
      <c r="D34" s="21">
        <f>B33*0.03*(B34-B10)/365</f>
        <v>0</v>
      </c>
      <c r="E34" s="3"/>
    </row>
    <row r="35" spans="1:5" ht="14.25" x14ac:dyDescent="0.25">
      <c r="A35" s="37"/>
      <c r="B35" s="33"/>
      <c r="C35" s="2"/>
      <c r="D35" s="3"/>
      <c r="E35" s="22"/>
    </row>
    <row r="36" spans="1:5" ht="14.25" x14ac:dyDescent="0.25">
      <c r="B36" s="2"/>
      <c r="C36" s="2"/>
      <c r="D36" s="3"/>
      <c r="E36" s="22"/>
    </row>
    <row r="37" spans="1:5" ht="14.25" x14ac:dyDescent="0.25">
      <c r="A37" s="19" t="s">
        <v>12</v>
      </c>
      <c r="B37" s="14"/>
      <c r="C37" s="20" t="s">
        <v>13</v>
      </c>
      <c r="D37" s="21">
        <f>B37*0.01*(B38-B10)/30.4566</f>
        <v>0</v>
      </c>
      <c r="E37" s="3"/>
    </row>
    <row r="38" spans="1:5" x14ac:dyDescent="0.25">
      <c r="A38" s="19" t="s">
        <v>14</v>
      </c>
      <c r="B38" s="16"/>
      <c r="C38" s="20" t="s">
        <v>15</v>
      </c>
      <c r="D38" s="21">
        <f>B37*0.03*(B38-B10)/365</f>
        <v>0</v>
      </c>
      <c r="E38" s="3"/>
    </row>
    <row r="39" spans="1:5" x14ac:dyDescent="0.25">
      <c r="A39" s="19"/>
      <c r="B39" s="2"/>
      <c r="C39" s="20"/>
      <c r="D39" s="3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  <c r="E41" s="3"/>
    </row>
    <row r="42" spans="1:5" x14ac:dyDescent="0.25">
      <c r="A42" s="19"/>
      <c r="B42" s="2"/>
      <c r="C42" s="20"/>
      <c r="D42" s="3"/>
      <c r="E42" s="3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  <c r="E43" s="3"/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  <c r="E44" s="3"/>
    </row>
    <row r="45" spans="1:5" x14ac:dyDescent="0.25">
      <c r="A45" s="19"/>
      <c r="B45" s="2"/>
      <c r="C45" s="20"/>
      <c r="D45" s="3"/>
      <c r="E45" s="3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  <c r="E46" s="3"/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  <c r="E47" s="3"/>
    </row>
    <row r="48" spans="1:5" x14ac:dyDescent="0.25">
      <c r="A48" s="19"/>
      <c r="B48" s="2"/>
      <c r="C48" s="20"/>
      <c r="D48" s="3"/>
      <c r="E48" s="3"/>
    </row>
    <row r="49" spans="1:5" x14ac:dyDescent="0.25">
      <c r="A49" s="19" t="s">
        <v>12</v>
      </c>
      <c r="B49" s="14"/>
      <c r="C49" s="20" t="s">
        <v>13</v>
      </c>
      <c r="D49" s="21">
        <f>B49*0.01*(B50-B10)/30.4566</f>
        <v>0</v>
      </c>
      <c r="E49" s="3"/>
    </row>
    <row r="50" spans="1:5" x14ac:dyDescent="0.25">
      <c r="A50" s="19" t="s">
        <v>14</v>
      </c>
      <c r="B50" s="16"/>
      <c r="C50" s="20" t="s">
        <v>15</v>
      </c>
      <c r="D50" s="21">
        <f>B49*0.03*(B50-B10)/365</f>
        <v>0</v>
      </c>
      <c r="E50" s="3"/>
    </row>
    <row r="51" spans="1:5" x14ac:dyDescent="0.25">
      <c r="B51" s="2"/>
      <c r="C51" s="2"/>
      <c r="D51" s="3"/>
      <c r="E51" s="3"/>
    </row>
    <row r="52" spans="1:5" x14ac:dyDescent="0.25">
      <c r="A52" s="19" t="s">
        <v>12</v>
      </c>
      <c r="B52" s="14"/>
      <c r="C52" s="20" t="s">
        <v>13</v>
      </c>
      <c r="D52" s="21">
        <f>B52*0.01*(B53-B10)/30.4566</f>
        <v>0</v>
      </c>
      <c r="E52" s="3"/>
    </row>
    <row r="53" spans="1:5" x14ac:dyDescent="0.25">
      <c r="A53" s="19" t="s">
        <v>14</v>
      </c>
      <c r="B53" s="16"/>
      <c r="C53" s="20" t="s">
        <v>15</v>
      </c>
      <c r="D53" s="21">
        <f>B52*0.03*(B53-B10)/365</f>
        <v>0</v>
      </c>
      <c r="E53" s="3"/>
    </row>
    <row r="54" spans="1:5" x14ac:dyDescent="0.25">
      <c r="A54" s="19"/>
      <c r="B54" s="2"/>
      <c r="C54" s="20"/>
      <c r="D54" s="3"/>
      <c r="E54" s="3"/>
    </row>
    <row r="55" spans="1:5" x14ac:dyDescent="0.25">
      <c r="A55" s="19" t="s">
        <v>12</v>
      </c>
      <c r="B55" s="14"/>
      <c r="C55" s="20" t="s">
        <v>13</v>
      </c>
      <c r="D55" s="21">
        <f>B55*0.01*(B56-B10)/30.4566</f>
        <v>0</v>
      </c>
      <c r="E55" s="3"/>
    </row>
    <row r="56" spans="1:5" x14ac:dyDescent="0.25">
      <c r="A56" s="19" t="s">
        <v>14</v>
      </c>
      <c r="B56" s="16"/>
      <c r="C56" s="20" t="s">
        <v>15</v>
      </c>
      <c r="D56" s="21">
        <f>B55*0.03*(B56-B10)/365</f>
        <v>0</v>
      </c>
      <c r="E56" s="3"/>
    </row>
    <row r="57" spans="1:5" x14ac:dyDescent="0.25">
      <c r="A57" s="19"/>
      <c r="B57" s="2"/>
      <c r="C57" s="20"/>
      <c r="D57" s="3"/>
      <c r="E57" s="3"/>
    </row>
    <row r="58" spans="1:5" x14ac:dyDescent="0.25">
      <c r="A58" s="19" t="s">
        <v>12</v>
      </c>
      <c r="B58" s="14"/>
      <c r="C58" s="20" t="s">
        <v>13</v>
      </c>
      <c r="D58" s="21">
        <f>B58*0.01*(B59-B10)/30.4566</f>
        <v>0</v>
      </c>
      <c r="E58" s="3"/>
    </row>
    <row r="59" spans="1:5" x14ac:dyDescent="0.25">
      <c r="A59" s="19" t="s">
        <v>14</v>
      </c>
      <c r="B59" s="16"/>
      <c r="C59" s="20" t="s">
        <v>15</v>
      </c>
      <c r="D59" s="21">
        <f>B58*0.03*(B59-B10)/365</f>
        <v>0</v>
      </c>
      <c r="E59" s="3"/>
    </row>
    <row r="60" spans="1:5" x14ac:dyDescent="0.25">
      <c r="B60" s="2"/>
      <c r="C60" s="2"/>
      <c r="D60" s="3"/>
      <c r="E60" s="3"/>
    </row>
    <row r="61" spans="1:5" x14ac:dyDescent="0.25">
      <c r="A61" s="19" t="s">
        <v>12</v>
      </c>
      <c r="B61" s="14"/>
      <c r="C61" s="20" t="s">
        <v>13</v>
      </c>
      <c r="D61" s="21">
        <f>B61*0.01*(B62-B10)/30.4566</f>
        <v>0</v>
      </c>
      <c r="E61" s="3"/>
    </row>
    <row r="62" spans="1:5" x14ac:dyDescent="0.25">
      <c r="A62" s="19" t="s">
        <v>14</v>
      </c>
      <c r="B62" s="16"/>
      <c r="C62" s="20" t="s">
        <v>15</v>
      </c>
      <c r="D62" s="21">
        <f>B61*0.03*(B62-B10)/365</f>
        <v>0</v>
      </c>
      <c r="E62" s="3"/>
    </row>
    <row r="63" spans="1:5" x14ac:dyDescent="0.25">
      <c r="A63" s="19"/>
      <c r="B63" s="2"/>
      <c r="C63" s="20"/>
      <c r="D63" s="3"/>
      <c r="E63" s="3"/>
    </row>
    <row r="64" spans="1:5" x14ac:dyDescent="0.25">
      <c r="A64" s="19" t="s">
        <v>12</v>
      </c>
      <c r="B64" s="14"/>
      <c r="C64" s="20" t="s">
        <v>13</v>
      </c>
      <c r="D64" s="21">
        <f>B64*0.01*(B65-B62)/30.4566</f>
        <v>0</v>
      </c>
      <c r="E64" s="3"/>
    </row>
    <row r="65" spans="1:5" x14ac:dyDescent="0.25">
      <c r="A65" s="19" t="s">
        <v>14</v>
      </c>
      <c r="B65" s="16"/>
      <c r="C65" s="20" t="s">
        <v>15</v>
      </c>
      <c r="D65" s="21">
        <f>B64*0.03*(B65-B62)/365</f>
        <v>0</v>
      </c>
      <c r="E65" s="3"/>
    </row>
    <row r="66" spans="1:5" x14ac:dyDescent="0.25">
      <c r="A66" s="19"/>
      <c r="B66" s="2"/>
      <c r="C66" s="20"/>
      <c r="D66" s="3"/>
      <c r="E66" s="3"/>
    </row>
    <row r="67" spans="1:5" x14ac:dyDescent="0.25">
      <c r="A67" s="19" t="s">
        <v>12</v>
      </c>
      <c r="B67" s="14"/>
      <c r="C67" s="20" t="s">
        <v>13</v>
      </c>
      <c r="D67" s="21">
        <f>B67*0.01*(B68-B65)/30.4566</f>
        <v>0</v>
      </c>
      <c r="E67" s="3"/>
    </row>
    <row r="68" spans="1:5" x14ac:dyDescent="0.25">
      <c r="A68" s="19" t="s">
        <v>14</v>
      </c>
      <c r="B68" s="16"/>
      <c r="C68" s="20" t="s">
        <v>15</v>
      </c>
      <c r="D68" s="21">
        <f>B67*0.03*(B68-B65)/365</f>
        <v>0</v>
      </c>
      <c r="E68" s="3"/>
    </row>
    <row r="69" spans="1:5" x14ac:dyDescent="0.25">
      <c r="A69" s="19"/>
      <c r="B69" s="2"/>
      <c r="C69" s="20"/>
      <c r="D69" s="3"/>
      <c r="E69" s="3"/>
    </row>
    <row r="70" spans="1:5" x14ac:dyDescent="0.25">
      <c r="A70" s="19" t="s">
        <v>12</v>
      </c>
      <c r="B70" s="14"/>
      <c r="C70" s="20" t="s">
        <v>13</v>
      </c>
      <c r="D70" s="21">
        <f>B70*0.01*(B71-B68)/30.4566</f>
        <v>0</v>
      </c>
      <c r="E70" s="3"/>
    </row>
    <row r="71" spans="1:5" x14ac:dyDescent="0.25">
      <c r="A71" s="19" t="s">
        <v>14</v>
      </c>
      <c r="B71" s="16"/>
      <c r="C71" s="20" t="s">
        <v>15</v>
      </c>
      <c r="D71" s="21">
        <f>B70*0.03*(B71-B68)/365</f>
        <v>0</v>
      </c>
      <c r="E71" s="3"/>
    </row>
    <row r="72" spans="1:5" x14ac:dyDescent="0.25">
      <c r="A72" s="19"/>
      <c r="B72" s="2"/>
      <c r="C72" s="20"/>
      <c r="D72" s="3"/>
      <c r="E72" s="3"/>
    </row>
    <row r="73" spans="1:5" x14ac:dyDescent="0.25">
      <c r="A73" s="19" t="s">
        <v>12</v>
      </c>
      <c r="B73" s="14"/>
      <c r="C73" s="20" t="s">
        <v>13</v>
      </c>
      <c r="D73" s="21">
        <f>B73*0.01*(B74-B71)/30.4566</f>
        <v>0</v>
      </c>
      <c r="E73" s="3"/>
    </row>
    <row r="74" spans="1:5" x14ac:dyDescent="0.25">
      <c r="A74" s="19" t="s">
        <v>14</v>
      </c>
      <c r="B74" s="16"/>
      <c r="C74" s="20" t="s">
        <v>15</v>
      </c>
      <c r="D74" s="21">
        <f>B73*0.03*(B74-B71)/365</f>
        <v>0</v>
      </c>
      <c r="E74" s="3"/>
    </row>
    <row r="75" spans="1:5" x14ac:dyDescent="0.25">
      <c r="B75" s="2"/>
      <c r="C75" s="2"/>
      <c r="D75" s="3"/>
      <c r="E75" s="3"/>
    </row>
    <row r="76" spans="1:5" x14ac:dyDescent="0.25">
      <c r="B76" s="2"/>
      <c r="C76" s="2"/>
      <c r="D76" s="3"/>
      <c r="E76" s="3"/>
    </row>
  </sheetData>
  <mergeCells count="3">
    <mergeCell ref="B3:F3"/>
    <mergeCell ref="B4:F4"/>
    <mergeCell ref="H17:J1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AF36-E7EB-450D-884C-47C3CBBB6E8D}">
  <sheetPr>
    <pageSetUpPr fitToPage="1"/>
  </sheetPr>
  <dimension ref="A1:M74"/>
  <sheetViews>
    <sheetView workbookViewId="0"/>
  </sheetViews>
  <sheetFormatPr defaultRowHeight="15" x14ac:dyDescent="0.25"/>
  <cols>
    <col min="1" max="1" width="24" customWidth="1"/>
    <col min="2" max="2" width="10.140625" style="2" bestFit="1" customWidth="1"/>
    <col min="3" max="3" width="11.140625" style="2" bestFit="1" customWidth="1"/>
    <col min="4" max="4" width="9" style="3"/>
    <col min="5" max="5" width="3.140625" style="3" customWidth="1"/>
    <col min="6" max="6" width="24.85546875" customWidth="1"/>
    <col min="7" max="7" width="12.5703125" customWidth="1"/>
    <col min="12" max="13" width="0" hidden="1" customWidth="1"/>
    <col min="257" max="257" width="24" customWidth="1"/>
    <col min="258" max="258" width="10.140625" bestFit="1" customWidth="1"/>
    <col min="259" max="259" width="11.140625" bestFit="1" customWidth="1"/>
    <col min="261" max="261" width="3.140625" customWidth="1"/>
    <col min="262" max="262" width="22.140625" customWidth="1"/>
    <col min="263" max="263" width="12.5703125" customWidth="1"/>
    <col min="513" max="513" width="24" customWidth="1"/>
    <col min="514" max="514" width="10.140625" bestFit="1" customWidth="1"/>
    <col min="515" max="515" width="11.140625" bestFit="1" customWidth="1"/>
    <col min="517" max="517" width="3.140625" customWidth="1"/>
    <col min="518" max="518" width="22.140625" customWidth="1"/>
    <col min="519" max="519" width="12.5703125" customWidth="1"/>
    <col min="769" max="769" width="24" customWidth="1"/>
    <col min="770" max="770" width="10.140625" bestFit="1" customWidth="1"/>
    <col min="771" max="771" width="11.140625" bestFit="1" customWidth="1"/>
    <col min="773" max="773" width="3.140625" customWidth="1"/>
    <col min="774" max="774" width="22.140625" customWidth="1"/>
    <col min="775" max="775" width="12.5703125" customWidth="1"/>
    <col min="1025" max="1025" width="24" customWidth="1"/>
    <col min="1026" max="1026" width="10.140625" bestFit="1" customWidth="1"/>
    <col min="1027" max="1027" width="11.140625" bestFit="1" customWidth="1"/>
    <col min="1029" max="1029" width="3.140625" customWidth="1"/>
    <col min="1030" max="1030" width="22.140625" customWidth="1"/>
    <col min="1031" max="1031" width="12.5703125" customWidth="1"/>
    <col min="1281" max="1281" width="24" customWidth="1"/>
    <col min="1282" max="1282" width="10.140625" bestFit="1" customWidth="1"/>
    <col min="1283" max="1283" width="11.140625" bestFit="1" customWidth="1"/>
    <col min="1285" max="1285" width="3.140625" customWidth="1"/>
    <col min="1286" max="1286" width="22.140625" customWidth="1"/>
    <col min="1287" max="1287" width="12.5703125" customWidth="1"/>
    <col min="1537" max="1537" width="24" customWidth="1"/>
    <col min="1538" max="1538" width="10.140625" bestFit="1" customWidth="1"/>
    <col min="1539" max="1539" width="11.140625" bestFit="1" customWidth="1"/>
    <col min="1541" max="1541" width="3.140625" customWidth="1"/>
    <col min="1542" max="1542" width="22.140625" customWidth="1"/>
    <col min="1543" max="1543" width="12.5703125" customWidth="1"/>
    <col min="1793" max="1793" width="24" customWidth="1"/>
    <col min="1794" max="1794" width="10.140625" bestFit="1" customWidth="1"/>
    <col min="1795" max="1795" width="11.140625" bestFit="1" customWidth="1"/>
    <col min="1797" max="1797" width="3.140625" customWidth="1"/>
    <col min="1798" max="1798" width="22.140625" customWidth="1"/>
    <col min="1799" max="1799" width="12.5703125" customWidth="1"/>
    <col min="2049" max="2049" width="24" customWidth="1"/>
    <col min="2050" max="2050" width="10.140625" bestFit="1" customWidth="1"/>
    <col min="2051" max="2051" width="11.140625" bestFit="1" customWidth="1"/>
    <col min="2053" max="2053" width="3.140625" customWidth="1"/>
    <col min="2054" max="2054" width="22.140625" customWidth="1"/>
    <col min="2055" max="2055" width="12.5703125" customWidth="1"/>
    <col min="2305" max="2305" width="24" customWidth="1"/>
    <col min="2306" max="2306" width="10.140625" bestFit="1" customWidth="1"/>
    <col min="2307" max="2307" width="11.140625" bestFit="1" customWidth="1"/>
    <col min="2309" max="2309" width="3.140625" customWidth="1"/>
    <col min="2310" max="2310" width="22.140625" customWidth="1"/>
    <col min="2311" max="2311" width="12.5703125" customWidth="1"/>
    <col min="2561" max="2561" width="24" customWidth="1"/>
    <col min="2562" max="2562" width="10.140625" bestFit="1" customWidth="1"/>
    <col min="2563" max="2563" width="11.140625" bestFit="1" customWidth="1"/>
    <col min="2565" max="2565" width="3.140625" customWidth="1"/>
    <col min="2566" max="2566" width="22.140625" customWidth="1"/>
    <col min="2567" max="2567" width="12.5703125" customWidth="1"/>
    <col min="2817" max="2817" width="24" customWidth="1"/>
    <col min="2818" max="2818" width="10.140625" bestFit="1" customWidth="1"/>
    <col min="2819" max="2819" width="11.140625" bestFit="1" customWidth="1"/>
    <col min="2821" max="2821" width="3.140625" customWidth="1"/>
    <col min="2822" max="2822" width="22.140625" customWidth="1"/>
    <col min="2823" max="2823" width="12.5703125" customWidth="1"/>
    <col min="3073" max="3073" width="24" customWidth="1"/>
    <col min="3074" max="3074" width="10.140625" bestFit="1" customWidth="1"/>
    <col min="3075" max="3075" width="11.140625" bestFit="1" customWidth="1"/>
    <col min="3077" max="3077" width="3.140625" customWidth="1"/>
    <col min="3078" max="3078" width="22.140625" customWidth="1"/>
    <col min="3079" max="3079" width="12.5703125" customWidth="1"/>
    <col min="3329" max="3329" width="24" customWidth="1"/>
    <col min="3330" max="3330" width="10.140625" bestFit="1" customWidth="1"/>
    <col min="3331" max="3331" width="11.140625" bestFit="1" customWidth="1"/>
    <col min="3333" max="3333" width="3.140625" customWidth="1"/>
    <col min="3334" max="3334" width="22.140625" customWidth="1"/>
    <col min="3335" max="3335" width="12.5703125" customWidth="1"/>
    <col min="3585" max="3585" width="24" customWidth="1"/>
    <col min="3586" max="3586" width="10.140625" bestFit="1" customWidth="1"/>
    <col min="3587" max="3587" width="11.140625" bestFit="1" customWidth="1"/>
    <col min="3589" max="3589" width="3.140625" customWidth="1"/>
    <col min="3590" max="3590" width="22.140625" customWidth="1"/>
    <col min="3591" max="3591" width="12.5703125" customWidth="1"/>
    <col min="3841" max="3841" width="24" customWidth="1"/>
    <col min="3842" max="3842" width="10.140625" bestFit="1" customWidth="1"/>
    <col min="3843" max="3843" width="11.140625" bestFit="1" customWidth="1"/>
    <col min="3845" max="3845" width="3.140625" customWidth="1"/>
    <col min="3846" max="3846" width="22.140625" customWidth="1"/>
    <col min="3847" max="3847" width="12.5703125" customWidth="1"/>
    <col min="4097" max="4097" width="24" customWidth="1"/>
    <col min="4098" max="4098" width="10.140625" bestFit="1" customWidth="1"/>
    <col min="4099" max="4099" width="11.140625" bestFit="1" customWidth="1"/>
    <col min="4101" max="4101" width="3.140625" customWidth="1"/>
    <col min="4102" max="4102" width="22.140625" customWidth="1"/>
    <col min="4103" max="4103" width="12.5703125" customWidth="1"/>
    <col min="4353" max="4353" width="24" customWidth="1"/>
    <col min="4354" max="4354" width="10.140625" bestFit="1" customWidth="1"/>
    <col min="4355" max="4355" width="11.140625" bestFit="1" customWidth="1"/>
    <col min="4357" max="4357" width="3.140625" customWidth="1"/>
    <col min="4358" max="4358" width="22.140625" customWidth="1"/>
    <col min="4359" max="4359" width="12.5703125" customWidth="1"/>
    <col min="4609" max="4609" width="24" customWidth="1"/>
    <col min="4610" max="4610" width="10.140625" bestFit="1" customWidth="1"/>
    <col min="4611" max="4611" width="11.140625" bestFit="1" customWidth="1"/>
    <col min="4613" max="4613" width="3.140625" customWidth="1"/>
    <col min="4614" max="4614" width="22.140625" customWidth="1"/>
    <col min="4615" max="4615" width="12.5703125" customWidth="1"/>
    <col min="4865" max="4865" width="24" customWidth="1"/>
    <col min="4866" max="4866" width="10.140625" bestFit="1" customWidth="1"/>
    <col min="4867" max="4867" width="11.140625" bestFit="1" customWidth="1"/>
    <col min="4869" max="4869" width="3.140625" customWidth="1"/>
    <col min="4870" max="4870" width="22.140625" customWidth="1"/>
    <col min="4871" max="4871" width="12.5703125" customWidth="1"/>
    <col min="5121" max="5121" width="24" customWidth="1"/>
    <col min="5122" max="5122" width="10.140625" bestFit="1" customWidth="1"/>
    <col min="5123" max="5123" width="11.140625" bestFit="1" customWidth="1"/>
    <col min="5125" max="5125" width="3.140625" customWidth="1"/>
    <col min="5126" max="5126" width="22.140625" customWidth="1"/>
    <col min="5127" max="5127" width="12.5703125" customWidth="1"/>
    <col min="5377" max="5377" width="24" customWidth="1"/>
    <col min="5378" max="5378" width="10.140625" bestFit="1" customWidth="1"/>
    <col min="5379" max="5379" width="11.140625" bestFit="1" customWidth="1"/>
    <col min="5381" max="5381" width="3.140625" customWidth="1"/>
    <col min="5382" max="5382" width="22.140625" customWidth="1"/>
    <col min="5383" max="5383" width="12.5703125" customWidth="1"/>
    <col min="5633" max="5633" width="24" customWidth="1"/>
    <col min="5634" max="5634" width="10.140625" bestFit="1" customWidth="1"/>
    <col min="5635" max="5635" width="11.140625" bestFit="1" customWidth="1"/>
    <col min="5637" max="5637" width="3.140625" customWidth="1"/>
    <col min="5638" max="5638" width="22.140625" customWidth="1"/>
    <col min="5639" max="5639" width="12.5703125" customWidth="1"/>
    <col min="5889" max="5889" width="24" customWidth="1"/>
    <col min="5890" max="5890" width="10.140625" bestFit="1" customWidth="1"/>
    <col min="5891" max="5891" width="11.140625" bestFit="1" customWidth="1"/>
    <col min="5893" max="5893" width="3.140625" customWidth="1"/>
    <col min="5894" max="5894" width="22.140625" customWidth="1"/>
    <col min="5895" max="5895" width="12.5703125" customWidth="1"/>
    <col min="6145" max="6145" width="24" customWidth="1"/>
    <col min="6146" max="6146" width="10.140625" bestFit="1" customWidth="1"/>
    <col min="6147" max="6147" width="11.140625" bestFit="1" customWidth="1"/>
    <col min="6149" max="6149" width="3.140625" customWidth="1"/>
    <col min="6150" max="6150" width="22.140625" customWidth="1"/>
    <col min="6151" max="6151" width="12.5703125" customWidth="1"/>
    <col min="6401" max="6401" width="24" customWidth="1"/>
    <col min="6402" max="6402" width="10.140625" bestFit="1" customWidth="1"/>
    <col min="6403" max="6403" width="11.140625" bestFit="1" customWidth="1"/>
    <col min="6405" max="6405" width="3.140625" customWidth="1"/>
    <col min="6406" max="6406" width="22.140625" customWidth="1"/>
    <col min="6407" max="6407" width="12.5703125" customWidth="1"/>
    <col min="6657" max="6657" width="24" customWidth="1"/>
    <col min="6658" max="6658" width="10.140625" bestFit="1" customWidth="1"/>
    <col min="6659" max="6659" width="11.140625" bestFit="1" customWidth="1"/>
    <col min="6661" max="6661" width="3.140625" customWidth="1"/>
    <col min="6662" max="6662" width="22.140625" customWidth="1"/>
    <col min="6663" max="6663" width="12.5703125" customWidth="1"/>
    <col min="6913" max="6913" width="24" customWidth="1"/>
    <col min="6914" max="6914" width="10.140625" bestFit="1" customWidth="1"/>
    <col min="6915" max="6915" width="11.140625" bestFit="1" customWidth="1"/>
    <col min="6917" max="6917" width="3.140625" customWidth="1"/>
    <col min="6918" max="6918" width="22.140625" customWidth="1"/>
    <col min="6919" max="6919" width="12.5703125" customWidth="1"/>
    <col min="7169" max="7169" width="24" customWidth="1"/>
    <col min="7170" max="7170" width="10.140625" bestFit="1" customWidth="1"/>
    <col min="7171" max="7171" width="11.140625" bestFit="1" customWidth="1"/>
    <col min="7173" max="7173" width="3.140625" customWidth="1"/>
    <col min="7174" max="7174" width="22.140625" customWidth="1"/>
    <col min="7175" max="7175" width="12.5703125" customWidth="1"/>
    <col min="7425" max="7425" width="24" customWidth="1"/>
    <col min="7426" max="7426" width="10.140625" bestFit="1" customWidth="1"/>
    <col min="7427" max="7427" width="11.140625" bestFit="1" customWidth="1"/>
    <col min="7429" max="7429" width="3.140625" customWidth="1"/>
    <col min="7430" max="7430" width="22.140625" customWidth="1"/>
    <col min="7431" max="7431" width="12.5703125" customWidth="1"/>
    <col min="7681" max="7681" width="24" customWidth="1"/>
    <col min="7682" max="7682" width="10.140625" bestFit="1" customWidth="1"/>
    <col min="7683" max="7683" width="11.140625" bestFit="1" customWidth="1"/>
    <col min="7685" max="7685" width="3.140625" customWidth="1"/>
    <col min="7686" max="7686" width="22.140625" customWidth="1"/>
    <col min="7687" max="7687" width="12.5703125" customWidth="1"/>
    <col min="7937" max="7937" width="24" customWidth="1"/>
    <col min="7938" max="7938" width="10.140625" bestFit="1" customWidth="1"/>
    <col min="7939" max="7939" width="11.140625" bestFit="1" customWidth="1"/>
    <col min="7941" max="7941" width="3.140625" customWidth="1"/>
    <col min="7942" max="7942" width="22.140625" customWidth="1"/>
    <col min="7943" max="7943" width="12.5703125" customWidth="1"/>
    <col min="8193" max="8193" width="24" customWidth="1"/>
    <col min="8194" max="8194" width="10.140625" bestFit="1" customWidth="1"/>
    <col min="8195" max="8195" width="11.140625" bestFit="1" customWidth="1"/>
    <col min="8197" max="8197" width="3.140625" customWidth="1"/>
    <col min="8198" max="8198" width="22.140625" customWidth="1"/>
    <col min="8199" max="8199" width="12.5703125" customWidth="1"/>
    <col min="8449" max="8449" width="24" customWidth="1"/>
    <col min="8450" max="8450" width="10.140625" bestFit="1" customWidth="1"/>
    <col min="8451" max="8451" width="11.140625" bestFit="1" customWidth="1"/>
    <col min="8453" max="8453" width="3.140625" customWidth="1"/>
    <col min="8454" max="8454" width="22.140625" customWidth="1"/>
    <col min="8455" max="8455" width="12.5703125" customWidth="1"/>
    <col min="8705" max="8705" width="24" customWidth="1"/>
    <col min="8706" max="8706" width="10.140625" bestFit="1" customWidth="1"/>
    <col min="8707" max="8707" width="11.140625" bestFit="1" customWidth="1"/>
    <col min="8709" max="8709" width="3.140625" customWidth="1"/>
    <col min="8710" max="8710" width="22.140625" customWidth="1"/>
    <col min="8711" max="8711" width="12.5703125" customWidth="1"/>
    <col min="8961" max="8961" width="24" customWidth="1"/>
    <col min="8962" max="8962" width="10.140625" bestFit="1" customWidth="1"/>
    <col min="8963" max="8963" width="11.140625" bestFit="1" customWidth="1"/>
    <col min="8965" max="8965" width="3.140625" customWidth="1"/>
    <col min="8966" max="8966" width="22.140625" customWidth="1"/>
    <col min="8967" max="8967" width="12.5703125" customWidth="1"/>
    <col min="9217" max="9217" width="24" customWidth="1"/>
    <col min="9218" max="9218" width="10.140625" bestFit="1" customWidth="1"/>
    <col min="9219" max="9219" width="11.140625" bestFit="1" customWidth="1"/>
    <col min="9221" max="9221" width="3.140625" customWidth="1"/>
    <col min="9222" max="9222" width="22.140625" customWidth="1"/>
    <col min="9223" max="9223" width="12.5703125" customWidth="1"/>
    <col min="9473" max="9473" width="24" customWidth="1"/>
    <col min="9474" max="9474" width="10.140625" bestFit="1" customWidth="1"/>
    <col min="9475" max="9475" width="11.140625" bestFit="1" customWidth="1"/>
    <col min="9477" max="9477" width="3.140625" customWidth="1"/>
    <col min="9478" max="9478" width="22.140625" customWidth="1"/>
    <col min="9479" max="9479" width="12.5703125" customWidth="1"/>
    <col min="9729" max="9729" width="24" customWidth="1"/>
    <col min="9730" max="9730" width="10.140625" bestFit="1" customWidth="1"/>
    <col min="9731" max="9731" width="11.140625" bestFit="1" customWidth="1"/>
    <col min="9733" max="9733" width="3.140625" customWidth="1"/>
    <col min="9734" max="9734" width="22.140625" customWidth="1"/>
    <col min="9735" max="9735" width="12.5703125" customWidth="1"/>
    <col min="9985" max="9985" width="24" customWidth="1"/>
    <col min="9986" max="9986" width="10.140625" bestFit="1" customWidth="1"/>
    <col min="9987" max="9987" width="11.140625" bestFit="1" customWidth="1"/>
    <col min="9989" max="9989" width="3.140625" customWidth="1"/>
    <col min="9990" max="9990" width="22.140625" customWidth="1"/>
    <col min="9991" max="9991" width="12.5703125" customWidth="1"/>
    <col min="10241" max="10241" width="24" customWidth="1"/>
    <col min="10242" max="10242" width="10.140625" bestFit="1" customWidth="1"/>
    <col min="10243" max="10243" width="11.140625" bestFit="1" customWidth="1"/>
    <col min="10245" max="10245" width="3.140625" customWidth="1"/>
    <col min="10246" max="10246" width="22.140625" customWidth="1"/>
    <col min="10247" max="10247" width="12.5703125" customWidth="1"/>
    <col min="10497" max="10497" width="24" customWidth="1"/>
    <col min="10498" max="10498" width="10.140625" bestFit="1" customWidth="1"/>
    <col min="10499" max="10499" width="11.140625" bestFit="1" customWidth="1"/>
    <col min="10501" max="10501" width="3.140625" customWidth="1"/>
    <col min="10502" max="10502" width="22.140625" customWidth="1"/>
    <col min="10503" max="10503" width="12.5703125" customWidth="1"/>
    <col min="10753" max="10753" width="24" customWidth="1"/>
    <col min="10754" max="10754" width="10.140625" bestFit="1" customWidth="1"/>
    <col min="10755" max="10755" width="11.140625" bestFit="1" customWidth="1"/>
    <col min="10757" max="10757" width="3.140625" customWidth="1"/>
    <col min="10758" max="10758" width="22.140625" customWidth="1"/>
    <col min="10759" max="10759" width="12.5703125" customWidth="1"/>
    <col min="11009" max="11009" width="24" customWidth="1"/>
    <col min="11010" max="11010" width="10.140625" bestFit="1" customWidth="1"/>
    <col min="11011" max="11011" width="11.140625" bestFit="1" customWidth="1"/>
    <col min="11013" max="11013" width="3.140625" customWidth="1"/>
    <col min="11014" max="11014" width="22.140625" customWidth="1"/>
    <col min="11015" max="11015" width="12.5703125" customWidth="1"/>
    <col min="11265" max="11265" width="24" customWidth="1"/>
    <col min="11266" max="11266" width="10.140625" bestFit="1" customWidth="1"/>
    <col min="11267" max="11267" width="11.140625" bestFit="1" customWidth="1"/>
    <col min="11269" max="11269" width="3.140625" customWidth="1"/>
    <col min="11270" max="11270" width="22.140625" customWidth="1"/>
    <col min="11271" max="11271" width="12.5703125" customWidth="1"/>
    <col min="11521" max="11521" width="24" customWidth="1"/>
    <col min="11522" max="11522" width="10.140625" bestFit="1" customWidth="1"/>
    <col min="11523" max="11523" width="11.140625" bestFit="1" customWidth="1"/>
    <col min="11525" max="11525" width="3.140625" customWidth="1"/>
    <col min="11526" max="11526" width="22.140625" customWidth="1"/>
    <col min="11527" max="11527" width="12.5703125" customWidth="1"/>
    <col min="11777" max="11777" width="24" customWidth="1"/>
    <col min="11778" max="11778" width="10.140625" bestFit="1" customWidth="1"/>
    <col min="11779" max="11779" width="11.140625" bestFit="1" customWidth="1"/>
    <col min="11781" max="11781" width="3.140625" customWidth="1"/>
    <col min="11782" max="11782" width="22.140625" customWidth="1"/>
    <col min="11783" max="11783" width="12.5703125" customWidth="1"/>
    <col min="12033" max="12033" width="24" customWidth="1"/>
    <col min="12034" max="12034" width="10.140625" bestFit="1" customWidth="1"/>
    <col min="12035" max="12035" width="11.140625" bestFit="1" customWidth="1"/>
    <col min="12037" max="12037" width="3.140625" customWidth="1"/>
    <col min="12038" max="12038" width="22.140625" customWidth="1"/>
    <col min="12039" max="12039" width="12.5703125" customWidth="1"/>
    <col min="12289" max="12289" width="24" customWidth="1"/>
    <col min="12290" max="12290" width="10.140625" bestFit="1" customWidth="1"/>
    <col min="12291" max="12291" width="11.140625" bestFit="1" customWidth="1"/>
    <col min="12293" max="12293" width="3.140625" customWidth="1"/>
    <col min="12294" max="12294" width="22.140625" customWidth="1"/>
    <col min="12295" max="12295" width="12.5703125" customWidth="1"/>
    <col min="12545" max="12545" width="24" customWidth="1"/>
    <col min="12546" max="12546" width="10.140625" bestFit="1" customWidth="1"/>
    <col min="12547" max="12547" width="11.140625" bestFit="1" customWidth="1"/>
    <col min="12549" max="12549" width="3.140625" customWidth="1"/>
    <col min="12550" max="12550" width="22.140625" customWidth="1"/>
    <col min="12551" max="12551" width="12.5703125" customWidth="1"/>
    <col min="12801" max="12801" width="24" customWidth="1"/>
    <col min="12802" max="12802" width="10.140625" bestFit="1" customWidth="1"/>
    <col min="12803" max="12803" width="11.140625" bestFit="1" customWidth="1"/>
    <col min="12805" max="12805" width="3.140625" customWidth="1"/>
    <col min="12806" max="12806" width="22.140625" customWidth="1"/>
    <col min="12807" max="12807" width="12.5703125" customWidth="1"/>
    <col min="13057" max="13057" width="24" customWidth="1"/>
    <col min="13058" max="13058" width="10.140625" bestFit="1" customWidth="1"/>
    <col min="13059" max="13059" width="11.140625" bestFit="1" customWidth="1"/>
    <col min="13061" max="13061" width="3.140625" customWidth="1"/>
    <col min="13062" max="13062" width="22.140625" customWidth="1"/>
    <col min="13063" max="13063" width="12.5703125" customWidth="1"/>
    <col min="13313" max="13313" width="24" customWidth="1"/>
    <col min="13314" max="13314" width="10.140625" bestFit="1" customWidth="1"/>
    <col min="13315" max="13315" width="11.140625" bestFit="1" customWidth="1"/>
    <col min="13317" max="13317" width="3.140625" customWidth="1"/>
    <col min="13318" max="13318" width="22.140625" customWidth="1"/>
    <col min="13319" max="13319" width="12.5703125" customWidth="1"/>
    <col min="13569" max="13569" width="24" customWidth="1"/>
    <col min="13570" max="13570" width="10.140625" bestFit="1" customWidth="1"/>
    <col min="13571" max="13571" width="11.140625" bestFit="1" customWidth="1"/>
    <col min="13573" max="13573" width="3.140625" customWidth="1"/>
    <col min="13574" max="13574" width="22.140625" customWidth="1"/>
    <col min="13575" max="13575" width="12.5703125" customWidth="1"/>
    <col min="13825" max="13825" width="24" customWidth="1"/>
    <col min="13826" max="13826" width="10.140625" bestFit="1" customWidth="1"/>
    <col min="13827" max="13827" width="11.140625" bestFit="1" customWidth="1"/>
    <col min="13829" max="13829" width="3.140625" customWidth="1"/>
    <col min="13830" max="13830" width="22.140625" customWidth="1"/>
    <col min="13831" max="13831" width="12.5703125" customWidth="1"/>
    <col min="14081" max="14081" width="24" customWidth="1"/>
    <col min="14082" max="14082" width="10.140625" bestFit="1" customWidth="1"/>
    <col min="14083" max="14083" width="11.140625" bestFit="1" customWidth="1"/>
    <col min="14085" max="14085" width="3.140625" customWidth="1"/>
    <col min="14086" max="14086" width="22.140625" customWidth="1"/>
    <col min="14087" max="14087" width="12.5703125" customWidth="1"/>
    <col min="14337" max="14337" width="24" customWidth="1"/>
    <col min="14338" max="14338" width="10.140625" bestFit="1" customWidth="1"/>
    <col min="14339" max="14339" width="11.140625" bestFit="1" customWidth="1"/>
    <col min="14341" max="14341" width="3.140625" customWidth="1"/>
    <col min="14342" max="14342" width="22.140625" customWidth="1"/>
    <col min="14343" max="14343" width="12.5703125" customWidth="1"/>
    <col min="14593" max="14593" width="24" customWidth="1"/>
    <col min="14594" max="14594" width="10.140625" bestFit="1" customWidth="1"/>
    <col min="14595" max="14595" width="11.140625" bestFit="1" customWidth="1"/>
    <col min="14597" max="14597" width="3.140625" customWidth="1"/>
    <col min="14598" max="14598" width="22.140625" customWidth="1"/>
    <col min="14599" max="14599" width="12.5703125" customWidth="1"/>
    <col min="14849" max="14849" width="24" customWidth="1"/>
    <col min="14850" max="14850" width="10.140625" bestFit="1" customWidth="1"/>
    <col min="14851" max="14851" width="11.140625" bestFit="1" customWidth="1"/>
    <col min="14853" max="14853" width="3.140625" customWidth="1"/>
    <col min="14854" max="14854" width="22.140625" customWidth="1"/>
    <col min="14855" max="14855" width="12.5703125" customWidth="1"/>
    <col min="15105" max="15105" width="24" customWidth="1"/>
    <col min="15106" max="15106" width="10.140625" bestFit="1" customWidth="1"/>
    <col min="15107" max="15107" width="11.140625" bestFit="1" customWidth="1"/>
    <col min="15109" max="15109" width="3.140625" customWidth="1"/>
    <col min="15110" max="15110" width="22.140625" customWidth="1"/>
    <col min="15111" max="15111" width="12.5703125" customWidth="1"/>
    <col min="15361" max="15361" width="24" customWidth="1"/>
    <col min="15362" max="15362" width="10.140625" bestFit="1" customWidth="1"/>
    <col min="15363" max="15363" width="11.140625" bestFit="1" customWidth="1"/>
    <col min="15365" max="15365" width="3.140625" customWidth="1"/>
    <col min="15366" max="15366" width="22.140625" customWidth="1"/>
    <col min="15367" max="15367" width="12.5703125" customWidth="1"/>
    <col min="15617" max="15617" width="24" customWidth="1"/>
    <col min="15618" max="15618" width="10.140625" bestFit="1" customWidth="1"/>
    <col min="15619" max="15619" width="11.140625" bestFit="1" customWidth="1"/>
    <col min="15621" max="15621" width="3.140625" customWidth="1"/>
    <col min="15622" max="15622" width="22.140625" customWidth="1"/>
    <col min="15623" max="15623" width="12.5703125" customWidth="1"/>
    <col min="15873" max="15873" width="24" customWidth="1"/>
    <col min="15874" max="15874" width="10.140625" bestFit="1" customWidth="1"/>
    <col min="15875" max="15875" width="11.140625" bestFit="1" customWidth="1"/>
    <col min="15877" max="15877" width="3.140625" customWidth="1"/>
    <col min="15878" max="15878" width="22.140625" customWidth="1"/>
    <col min="15879" max="15879" width="12.5703125" customWidth="1"/>
    <col min="16129" max="16129" width="24" customWidth="1"/>
    <col min="16130" max="16130" width="10.140625" bestFit="1" customWidth="1"/>
    <col min="16131" max="16131" width="11.140625" bestFit="1" customWidth="1"/>
    <col min="16133" max="16133" width="3.140625" customWidth="1"/>
    <col min="16134" max="16134" width="22.140625" customWidth="1"/>
    <col min="16135" max="16135" width="12.5703125" customWidth="1"/>
  </cols>
  <sheetData>
    <row r="1" spans="1:13" ht="15.6" x14ac:dyDescent="0.25">
      <c r="A1" s="1" t="s">
        <v>0</v>
      </c>
      <c r="G1" s="4"/>
    </row>
    <row r="2" spans="1:13" ht="15.6" x14ac:dyDescent="0.25">
      <c r="A2" s="1"/>
      <c r="G2" s="4"/>
    </row>
    <row r="3" spans="1:13" ht="15.6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9.149999999999999" x14ac:dyDescent="0.35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6" x14ac:dyDescent="0.25">
      <c r="A5" s="1"/>
      <c r="L5" s="6"/>
      <c r="M5" s="7">
        <f>SUM(M3:M4)</f>
        <v>0</v>
      </c>
    </row>
    <row r="6" spans="1:13" ht="15.6" x14ac:dyDescent="0.25">
      <c r="A6" s="1"/>
      <c r="G6" s="4"/>
    </row>
    <row r="7" spans="1:13" ht="18.399999999999999" x14ac:dyDescent="0.25">
      <c r="A7" s="9" t="s">
        <v>5</v>
      </c>
      <c r="B7" s="10">
        <v>19</v>
      </c>
      <c r="C7" s="11" t="s">
        <v>6</v>
      </c>
      <c r="D7" s="12"/>
      <c r="G7" s="4"/>
    </row>
    <row r="8" spans="1:13" ht="15.6" x14ac:dyDescent="0.25">
      <c r="F8" s="1" t="s">
        <v>7</v>
      </c>
    </row>
    <row r="9" spans="1:13" ht="14.25" x14ac:dyDescent="0.25">
      <c r="A9" s="13" t="s">
        <v>8</v>
      </c>
      <c r="B9" s="14"/>
      <c r="F9" s="13" t="s">
        <v>9</v>
      </c>
      <c r="G9" s="15">
        <f>B10</f>
        <v>0</v>
      </c>
    </row>
    <row r="10" spans="1:13" ht="14.25" x14ac:dyDescent="0.25">
      <c r="A10" s="13" t="s">
        <v>10</v>
      </c>
      <c r="B10" s="16"/>
      <c r="F10" s="13" t="s">
        <v>11</v>
      </c>
      <c r="G10" s="16"/>
    </row>
    <row r="11" spans="1:13" ht="15.6" x14ac:dyDescent="0.25">
      <c r="A11" s="1"/>
      <c r="B11" s="17"/>
      <c r="F11" s="1"/>
      <c r="G11" s="18"/>
    </row>
    <row r="12" spans="1:13" ht="15.6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ht="14.25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ht="14.25" x14ac:dyDescent="0.25">
      <c r="A14" s="25"/>
      <c r="B14" s="26"/>
      <c r="C14" s="20"/>
      <c r="F14" s="27" t="s">
        <v>13</v>
      </c>
      <c r="G14" s="24">
        <f>G13*0.01*(G10-B10)/30.4566</f>
        <v>0</v>
      </c>
    </row>
    <row r="15" spans="1:13" ht="14.25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ht="14.25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6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350000000000001" thickBot="1" x14ac:dyDescent="0.3">
      <c r="A20" s="19"/>
      <c r="B20" s="33"/>
      <c r="C20" s="20"/>
      <c r="E20" s="22"/>
      <c r="F20" s="34" t="s">
        <v>8</v>
      </c>
      <c r="G20" s="35">
        <f>G13</f>
        <v>0</v>
      </c>
    </row>
    <row r="21" spans="1:10" ht="15.6" x14ac:dyDescent="0.25">
      <c r="A21" s="19" t="s">
        <v>12</v>
      </c>
      <c r="B21" s="14"/>
      <c r="C21" s="20" t="s">
        <v>13</v>
      </c>
      <c r="D21" s="21">
        <f>B21*0.01*(B22-B10)/30.4566</f>
        <v>0</v>
      </c>
      <c r="F21" s="30" t="s">
        <v>19</v>
      </c>
      <c r="G21" s="36">
        <f>SUM(G17:G20)</f>
        <v>0</v>
      </c>
    </row>
    <row r="22" spans="1:10" ht="14.25" x14ac:dyDescent="0.25">
      <c r="A22" s="19" t="s">
        <v>14</v>
      </c>
      <c r="B22" s="16"/>
      <c r="C22" s="20" t="s">
        <v>15</v>
      </c>
      <c r="D22" s="21">
        <f>B21*0.03*(B22-B10)/365</f>
        <v>0</v>
      </c>
    </row>
    <row r="23" spans="1:10" ht="14.25" x14ac:dyDescent="0.25">
      <c r="A23" s="19"/>
      <c r="C23" s="20"/>
      <c r="E23" s="22"/>
    </row>
    <row r="24" spans="1:10" ht="14.25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ht="14.25" x14ac:dyDescent="0.25">
      <c r="A25" s="19" t="s">
        <v>14</v>
      </c>
      <c r="B25" s="16"/>
      <c r="C25" s="20" t="s">
        <v>15</v>
      </c>
      <c r="D25" s="21">
        <f>B24*0.03*(B25-B10)/365</f>
        <v>0</v>
      </c>
    </row>
    <row r="26" spans="1:10" ht="14.25" x14ac:dyDescent="0.25">
      <c r="A26" s="19"/>
      <c r="C26" s="20"/>
    </row>
    <row r="27" spans="1:10" ht="14.25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ht="14.25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ht="14.25" x14ac:dyDescent="0.25">
      <c r="A29" s="19"/>
      <c r="C29" s="20"/>
    </row>
    <row r="30" spans="1:10" ht="14.25" x14ac:dyDescent="0.25">
      <c r="A30" s="19" t="s">
        <v>12</v>
      </c>
      <c r="B30" s="14"/>
      <c r="C30" s="20" t="s">
        <v>13</v>
      </c>
      <c r="D30" s="21">
        <f>B30*0.01*(B31-B10)/30.4566</f>
        <v>0</v>
      </c>
    </row>
    <row r="31" spans="1:10" ht="14.25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ht="14.25" x14ac:dyDescent="0.25">
      <c r="A32" s="19"/>
      <c r="C32" s="20"/>
      <c r="E32" s="22"/>
    </row>
    <row r="33" spans="1:5" ht="14.25" x14ac:dyDescent="0.25">
      <c r="A33" s="19" t="s">
        <v>12</v>
      </c>
      <c r="B33" s="14"/>
      <c r="C33" s="20" t="s">
        <v>13</v>
      </c>
      <c r="D33" s="21">
        <f>B33*0.01*(B34-B10)/30.4566</f>
        <v>0</v>
      </c>
    </row>
    <row r="34" spans="1:5" ht="14.25" x14ac:dyDescent="0.25">
      <c r="A34" s="19" t="s">
        <v>14</v>
      </c>
      <c r="B34" s="16"/>
      <c r="C34" s="20" t="s">
        <v>15</v>
      </c>
      <c r="D34" s="21">
        <f>B33*0.03*(B34-B10)/365</f>
        <v>0</v>
      </c>
    </row>
    <row r="35" spans="1:5" ht="14.25" hidden="1" x14ac:dyDescent="0.25">
      <c r="A35" s="37"/>
      <c r="B35" s="33"/>
      <c r="E35" s="22"/>
    </row>
    <row r="36" spans="1:5" ht="14.25" x14ac:dyDescent="0.25">
      <c r="E36" s="22"/>
    </row>
    <row r="37" spans="1:5" ht="14.25" x14ac:dyDescent="0.25">
      <c r="A37" s="19" t="s">
        <v>12</v>
      </c>
      <c r="B37" s="14"/>
      <c r="C37" s="20" t="s">
        <v>13</v>
      </c>
      <c r="D37" s="21">
        <f>B37*0.01*(B38-B10)/30.4566</f>
        <v>0</v>
      </c>
    </row>
    <row r="38" spans="1:5" ht="14.25" x14ac:dyDescent="0.25">
      <c r="A38" s="19" t="s">
        <v>14</v>
      </c>
      <c r="B38" s="16"/>
      <c r="C38" s="20" t="s">
        <v>15</v>
      </c>
      <c r="D38" s="21">
        <f>B37*0.03*(B38-B10)/365</f>
        <v>0</v>
      </c>
    </row>
    <row r="39" spans="1:5" x14ac:dyDescent="0.25">
      <c r="A39" s="19"/>
      <c r="C39" s="20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</row>
    <row r="42" spans="1:5" x14ac:dyDescent="0.25">
      <c r="A42" s="19"/>
      <c r="C42" s="20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</row>
    <row r="45" spans="1:5" x14ac:dyDescent="0.25">
      <c r="A45" s="19"/>
      <c r="C45" s="20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</row>
    <row r="48" spans="1:5" x14ac:dyDescent="0.25">
      <c r="A48" s="19"/>
      <c r="C48" s="20"/>
    </row>
    <row r="49" spans="1:4" x14ac:dyDescent="0.25">
      <c r="A49" s="19" t="s">
        <v>12</v>
      </c>
      <c r="B49" s="14"/>
      <c r="C49" s="20" t="s">
        <v>13</v>
      </c>
      <c r="D49" s="21">
        <f>B49*0.01*(B50-B10)/30.4566</f>
        <v>0</v>
      </c>
    </row>
    <row r="50" spans="1:4" x14ac:dyDescent="0.25">
      <c r="A50" s="19" t="s">
        <v>14</v>
      </c>
      <c r="B50" s="16"/>
      <c r="C50" s="20" t="s">
        <v>15</v>
      </c>
      <c r="D50" s="21">
        <f>B49*0.03*(B50-B10)/365</f>
        <v>0</v>
      </c>
    </row>
    <row r="52" spans="1:4" x14ac:dyDescent="0.25">
      <c r="A52" s="19" t="s">
        <v>12</v>
      </c>
      <c r="B52" s="14"/>
      <c r="C52" s="20" t="s">
        <v>13</v>
      </c>
      <c r="D52" s="21">
        <f>B52*0.01*(B53-B10)/30.4566</f>
        <v>0</v>
      </c>
    </row>
    <row r="53" spans="1:4" x14ac:dyDescent="0.25">
      <c r="A53" s="19" t="s">
        <v>14</v>
      </c>
      <c r="B53" s="16"/>
      <c r="C53" s="20" t="s">
        <v>15</v>
      </c>
      <c r="D53" s="21">
        <f>B52*0.03*(B53-B10)/365</f>
        <v>0</v>
      </c>
    </row>
    <row r="54" spans="1:4" x14ac:dyDescent="0.25">
      <c r="A54" s="19"/>
      <c r="C54" s="20"/>
    </row>
    <row r="55" spans="1:4" x14ac:dyDescent="0.25">
      <c r="A55" s="19" t="s">
        <v>12</v>
      </c>
      <c r="B55" s="14"/>
      <c r="C55" s="20" t="s">
        <v>13</v>
      </c>
      <c r="D55" s="21">
        <f>B55*0.01*(B56-B10)/30.4566</f>
        <v>0</v>
      </c>
    </row>
    <row r="56" spans="1:4" x14ac:dyDescent="0.25">
      <c r="A56" s="19" t="s">
        <v>14</v>
      </c>
      <c r="B56" s="16"/>
      <c r="C56" s="20" t="s">
        <v>15</v>
      </c>
      <c r="D56" s="21">
        <f>B55*0.03*(B56-B10)/365</f>
        <v>0</v>
      </c>
    </row>
    <row r="57" spans="1:4" x14ac:dyDescent="0.25">
      <c r="A57" s="19"/>
      <c r="C57" s="20"/>
    </row>
    <row r="58" spans="1:4" x14ac:dyDescent="0.25">
      <c r="A58" s="19" t="s">
        <v>12</v>
      </c>
      <c r="B58" s="14"/>
      <c r="C58" s="20" t="s">
        <v>13</v>
      </c>
      <c r="D58" s="21">
        <f>B58*0.01*(B59-B10)/30.4566</f>
        <v>0</v>
      </c>
    </row>
    <row r="59" spans="1:4" x14ac:dyDescent="0.25">
      <c r="A59" s="19" t="s">
        <v>14</v>
      </c>
      <c r="B59" s="16"/>
      <c r="C59" s="20" t="s">
        <v>15</v>
      </c>
      <c r="D59" s="21">
        <f>B58*0.03*(B59-B10)/365</f>
        <v>0</v>
      </c>
    </row>
    <row r="61" spans="1:4" x14ac:dyDescent="0.25">
      <c r="A61" s="19" t="s">
        <v>12</v>
      </c>
      <c r="B61" s="14"/>
      <c r="C61" s="20" t="s">
        <v>13</v>
      </c>
      <c r="D61" s="21">
        <f>B61*0.01*(B62-B10)/30.4566</f>
        <v>0</v>
      </c>
    </row>
    <row r="62" spans="1:4" x14ac:dyDescent="0.25">
      <c r="A62" s="19" t="s">
        <v>14</v>
      </c>
      <c r="B62" s="16"/>
      <c r="C62" s="20" t="s">
        <v>15</v>
      </c>
      <c r="D62" s="21">
        <f>B61*0.03*(B62-B10)/365</f>
        <v>0</v>
      </c>
    </row>
    <row r="63" spans="1:4" x14ac:dyDescent="0.25">
      <c r="A63" s="19"/>
      <c r="C63" s="20"/>
    </row>
    <row r="64" spans="1:4" ht="14.25" hidden="1" x14ac:dyDescent="0.25">
      <c r="A64" s="19" t="s">
        <v>12</v>
      </c>
      <c r="B64" s="14"/>
      <c r="C64" s="20" t="s">
        <v>13</v>
      </c>
      <c r="D64" s="21">
        <f>B64*0.01*(B65-B62)/30.4566</f>
        <v>0</v>
      </c>
    </row>
    <row r="65" spans="1:4" ht="14.25" hidden="1" x14ac:dyDescent="0.25">
      <c r="A65" s="19" t="s">
        <v>14</v>
      </c>
      <c r="B65" s="16"/>
      <c r="C65" s="20" t="s">
        <v>15</v>
      </c>
      <c r="D65" s="21">
        <f>B64*0.03*(B65-B62)/365</f>
        <v>0</v>
      </c>
    </row>
    <row r="66" spans="1:4" ht="14.25" hidden="1" x14ac:dyDescent="0.25">
      <c r="A66" s="19"/>
      <c r="C66" s="20"/>
    </row>
    <row r="67" spans="1:4" ht="14.25" hidden="1" x14ac:dyDescent="0.25">
      <c r="A67" s="19" t="s">
        <v>12</v>
      </c>
      <c r="B67" s="14"/>
      <c r="C67" s="20" t="s">
        <v>13</v>
      </c>
      <c r="D67" s="21">
        <f>B67*0.01*(B68-B65)/30.4566</f>
        <v>0</v>
      </c>
    </row>
    <row r="68" spans="1:4" ht="14.25" hidden="1" x14ac:dyDescent="0.25">
      <c r="A68" s="19" t="s">
        <v>14</v>
      </c>
      <c r="B68" s="16"/>
      <c r="C68" s="20" t="s">
        <v>15</v>
      </c>
      <c r="D68" s="21">
        <f>B67*0.03*(B68-B65)/365</f>
        <v>0</v>
      </c>
    </row>
    <row r="69" spans="1:4" ht="14.25" hidden="1" x14ac:dyDescent="0.25">
      <c r="A69" s="19"/>
      <c r="C69" s="20"/>
    </row>
    <row r="70" spans="1:4" ht="14.25" hidden="1" x14ac:dyDescent="0.25">
      <c r="A70" s="19" t="s">
        <v>12</v>
      </c>
      <c r="B70" s="14"/>
      <c r="C70" s="20" t="s">
        <v>13</v>
      </c>
      <c r="D70" s="21">
        <f>B70*0.01*(B71-B68)/30.4566</f>
        <v>0</v>
      </c>
    </row>
    <row r="71" spans="1:4" ht="14.25" hidden="1" x14ac:dyDescent="0.25">
      <c r="A71" s="19" t="s">
        <v>14</v>
      </c>
      <c r="B71" s="16"/>
      <c r="C71" s="20" t="s">
        <v>15</v>
      </c>
      <c r="D71" s="21">
        <f>B70*0.03*(B71-B68)/365</f>
        <v>0</v>
      </c>
    </row>
    <row r="72" spans="1:4" ht="14.25" hidden="1" x14ac:dyDescent="0.25">
      <c r="A72" s="19"/>
      <c r="C72" s="20"/>
    </row>
    <row r="73" spans="1:4" ht="14.25" hidden="1" x14ac:dyDescent="0.25">
      <c r="A73" s="19" t="s">
        <v>12</v>
      </c>
      <c r="B73" s="14"/>
      <c r="C73" s="20" t="s">
        <v>13</v>
      </c>
      <c r="D73" s="21">
        <f>B73*0.01*(B74-B71)/30.4566</f>
        <v>0</v>
      </c>
    </row>
    <row r="74" spans="1:4" ht="14.25" hidden="1" x14ac:dyDescent="0.25">
      <c r="A74" s="19" t="s">
        <v>14</v>
      </c>
      <c r="B74" s="16"/>
      <c r="C74" s="20" t="s">
        <v>15</v>
      </c>
      <c r="D74" s="21">
        <f>B73*0.03*(B74-B71)/365</f>
        <v>0</v>
      </c>
    </row>
  </sheetData>
  <mergeCells count="3">
    <mergeCell ref="B3:F3"/>
    <mergeCell ref="B4:F4"/>
    <mergeCell ref="H17:J18"/>
  </mergeCells>
  <pageMargins left="0.7" right="0.7" top="0.75" bottom="0.5" header="0.3" footer="0.3"/>
  <pageSetup scale="7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5AE68-1B9D-4270-8BE4-CDC6D9ADCC6E}">
  <sheetPr>
    <pageSetUpPr fitToPage="1"/>
  </sheetPr>
  <dimension ref="A1:M74"/>
  <sheetViews>
    <sheetView workbookViewId="0"/>
  </sheetViews>
  <sheetFormatPr defaultRowHeight="15" x14ac:dyDescent="0.25"/>
  <cols>
    <col min="1" max="1" width="24" customWidth="1"/>
    <col min="2" max="2" width="10.140625" style="2" bestFit="1" customWidth="1"/>
    <col min="3" max="3" width="11.140625" style="2" bestFit="1" customWidth="1"/>
    <col min="4" max="4" width="9" style="3"/>
    <col min="5" max="5" width="3.140625" style="3" customWidth="1"/>
    <col min="6" max="6" width="24.42578125" customWidth="1"/>
    <col min="7" max="7" width="12.5703125" customWidth="1"/>
    <col min="12" max="13" width="0" hidden="1" customWidth="1"/>
    <col min="257" max="257" width="24" customWidth="1"/>
    <col min="258" max="258" width="10.140625" bestFit="1" customWidth="1"/>
    <col min="259" max="259" width="11.140625" bestFit="1" customWidth="1"/>
    <col min="261" max="261" width="3.140625" customWidth="1"/>
    <col min="262" max="262" width="22.140625" customWidth="1"/>
    <col min="263" max="263" width="12.5703125" customWidth="1"/>
    <col min="513" max="513" width="24" customWidth="1"/>
    <col min="514" max="514" width="10.140625" bestFit="1" customWidth="1"/>
    <col min="515" max="515" width="11.140625" bestFit="1" customWidth="1"/>
    <col min="517" max="517" width="3.140625" customWidth="1"/>
    <col min="518" max="518" width="22.140625" customWidth="1"/>
    <col min="519" max="519" width="12.5703125" customWidth="1"/>
    <col min="769" max="769" width="24" customWidth="1"/>
    <col min="770" max="770" width="10.140625" bestFit="1" customWidth="1"/>
    <col min="771" max="771" width="11.140625" bestFit="1" customWidth="1"/>
    <col min="773" max="773" width="3.140625" customWidth="1"/>
    <col min="774" max="774" width="22.140625" customWidth="1"/>
    <col min="775" max="775" width="12.5703125" customWidth="1"/>
    <col min="1025" max="1025" width="24" customWidth="1"/>
    <col min="1026" max="1026" width="10.140625" bestFit="1" customWidth="1"/>
    <col min="1027" max="1027" width="11.140625" bestFit="1" customWidth="1"/>
    <col min="1029" max="1029" width="3.140625" customWidth="1"/>
    <col min="1030" max="1030" width="22.140625" customWidth="1"/>
    <col min="1031" max="1031" width="12.5703125" customWidth="1"/>
    <col min="1281" max="1281" width="24" customWidth="1"/>
    <col min="1282" max="1282" width="10.140625" bestFit="1" customWidth="1"/>
    <col min="1283" max="1283" width="11.140625" bestFit="1" customWidth="1"/>
    <col min="1285" max="1285" width="3.140625" customWidth="1"/>
    <col min="1286" max="1286" width="22.140625" customWidth="1"/>
    <col min="1287" max="1287" width="12.5703125" customWidth="1"/>
    <col min="1537" max="1537" width="24" customWidth="1"/>
    <col min="1538" max="1538" width="10.140625" bestFit="1" customWidth="1"/>
    <col min="1539" max="1539" width="11.140625" bestFit="1" customWidth="1"/>
    <col min="1541" max="1541" width="3.140625" customWidth="1"/>
    <col min="1542" max="1542" width="22.140625" customWidth="1"/>
    <col min="1543" max="1543" width="12.5703125" customWidth="1"/>
    <col min="1793" max="1793" width="24" customWidth="1"/>
    <col min="1794" max="1794" width="10.140625" bestFit="1" customWidth="1"/>
    <col min="1795" max="1795" width="11.140625" bestFit="1" customWidth="1"/>
    <col min="1797" max="1797" width="3.140625" customWidth="1"/>
    <col min="1798" max="1798" width="22.140625" customWidth="1"/>
    <col min="1799" max="1799" width="12.5703125" customWidth="1"/>
    <col min="2049" max="2049" width="24" customWidth="1"/>
    <col min="2050" max="2050" width="10.140625" bestFit="1" customWidth="1"/>
    <col min="2051" max="2051" width="11.140625" bestFit="1" customWidth="1"/>
    <col min="2053" max="2053" width="3.140625" customWidth="1"/>
    <col min="2054" max="2054" width="22.140625" customWidth="1"/>
    <col min="2055" max="2055" width="12.5703125" customWidth="1"/>
    <col min="2305" max="2305" width="24" customWidth="1"/>
    <col min="2306" max="2306" width="10.140625" bestFit="1" customWidth="1"/>
    <col min="2307" max="2307" width="11.140625" bestFit="1" customWidth="1"/>
    <col min="2309" max="2309" width="3.140625" customWidth="1"/>
    <col min="2310" max="2310" width="22.140625" customWidth="1"/>
    <col min="2311" max="2311" width="12.5703125" customWidth="1"/>
    <col min="2561" max="2561" width="24" customWidth="1"/>
    <col min="2562" max="2562" width="10.140625" bestFit="1" customWidth="1"/>
    <col min="2563" max="2563" width="11.140625" bestFit="1" customWidth="1"/>
    <col min="2565" max="2565" width="3.140625" customWidth="1"/>
    <col min="2566" max="2566" width="22.140625" customWidth="1"/>
    <col min="2567" max="2567" width="12.5703125" customWidth="1"/>
    <col min="2817" max="2817" width="24" customWidth="1"/>
    <col min="2818" max="2818" width="10.140625" bestFit="1" customWidth="1"/>
    <col min="2819" max="2819" width="11.140625" bestFit="1" customWidth="1"/>
    <col min="2821" max="2821" width="3.140625" customWidth="1"/>
    <col min="2822" max="2822" width="22.140625" customWidth="1"/>
    <col min="2823" max="2823" width="12.5703125" customWidth="1"/>
    <col min="3073" max="3073" width="24" customWidth="1"/>
    <col min="3074" max="3074" width="10.140625" bestFit="1" customWidth="1"/>
    <col min="3075" max="3075" width="11.140625" bestFit="1" customWidth="1"/>
    <col min="3077" max="3077" width="3.140625" customWidth="1"/>
    <col min="3078" max="3078" width="22.140625" customWidth="1"/>
    <col min="3079" max="3079" width="12.5703125" customWidth="1"/>
    <col min="3329" max="3329" width="24" customWidth="1"/>
    <col min="3330" max="3330" width="10.140625" bestFit="1" customWidth="1"/>
    <col min="3331" max="3331" width="11.140625" bestFit="1" customWidth="1"/>
    <col min="3333" max="3333" width="3.140625" customWidth="1"/>
    <col min="3334" max="3334" width="22.140625" customWidth="1"/>
    <col min="3335" max="3335" width="12.5703125" customWidth="1"/>
    <col min="3585" max="3585" width="24" customWidth="1"/>
    <col min="3586" max="3586" width="10.140625" bestFit="1" customWidth="1"/>
    <col min="3587" max="3587" width="11.140625" bestFit="1" customWidth="1"/>
    <col min="3589" max="3589" width="3.140625" customWidth="1"/>
    <col min="3590" max="3590" width="22.140625" customWidth="1"/>
    <col min="3591" max="3591" width="12.5703125" customWidth="1"/>
    <col min="3841" max="3841" width="24" customWidth="1"/>
    <col min="3842" max="3842" width="10.140625" bestFit="1" customWidth="1"/>
    <col min="3843" max="3843" width="11.140625" bestFit="1" customWidth="1"/>
    <col min="3845" max="3845" width="3.140625" customWidth="1"/>
    <col min="3846" max="3846" width="22.140625" customWidth="1"/>
    <col min="3847" max="3847" width="12.5703125" customWidth="1"/>
    <col min="4097" max="4097" width="24" customWidth="1"/>
    <col min="4098" max="4098" width="10.140625" bestFit="1" customWidth="1"/>
    <col min="4099" max="4099" width="11.140625" bestFit="1" customWidth="1"/>
    <col min="4101" max="4101" width="3.140625" customWidth="1"/>
    <col min="4102" max="4102" width="22.140625" customWidth="1"/>
    <col min="4103" max="4103" width="12.5703125" customWidth="1"/>
    <col min="4353" max="4353" width="24" customWidth="1"/>
    <col min="4354" max="4354" width="10.140625" bestFit="1" customWidth="1"/>
    <col min="4355" max="4355" width="11.140625" bestFit="1" customWidth="1"/>
    <col min="4357" max="4357" width="3.140625" customWidth="1"/>
    <col min="4358" max="4358" width="22.140625" customWidth="1"/>
    <col min="4359" max="4359" width="12.5703125" customWidth="1"/>
    <col min="4609" max="4609" width="24" customWidth="1"/>
    <col min="4610" max="4610" width="10.140625" bestFit="1" customWidth="1"/>
    <col min="4611" max="4611" width="11.140625" bestFit="1" customWidth="1"/>
    <col min="4613" max="4613" width="3.140625" customWidth="1"/>
    <col min="4614" max="4614" width="22.140625" customWidth="1"/>
    <col min="4615" max="4615" width="12.5703125" customWidth="1"/>
    <col min="4865" max="4865" width="24" customWidth="1"/>
    <col min="4866" max="4866" width="10.140625" bestFit="1" customWidth="1"/>
    <col min="4867" max="4867" width="11.140625" bestFit="1" customWidth="1"/>
    <col min="4869" max="4869" width="3.140625" customWidth="1"/>
    <col min="4870" max="4870" width="22.140625" customWidth="1"/>
    <col min="4871" max="4871" width="12.5703125" customWidth="1"/>
    <col min="5121" max="5121" width="24" customWidth="1"/>
    <col min="5122" max="5122" width="10.140625" bestFit="1" customWidth="1"/>
    <col min="5123" max="5123" width="11.140625" bestFit="1" customWidth="1"/>
    <col min="5125" max="5125" width="3.140625" customWidth="1"/>
    <col min="5126" max="5126" width="22.140625" customWidth="1"/>
    <col min="5127" max="5127" width="12.5703125" customWidth="1"/>
    <col min="5377" max="5377" width="24" customWidth="1"/>
    <col min="5378" max="5378" width="10.140625" bestFit="1" customWidth="1"/>
    <col min="5379" max="5379" width="11.140625" bestFit="1" customWidth="1"/>
    <col min="5381" max="5381" width="3.140625" customWidth="1"/>
    <col min="5382" max="5382" width="22.140625" customWidth="1"/>
    <col min="5383" max="5383" width="12.5703125" customWidth="1"/>
    <col min="5633" max="5633" width="24" customWidth="1"/>
    <col min="5634" max="5634" width="10.140625" bestFit="1" customWidth="1"/>
    <col min="5635" max="5635" width="11.140625" bestFit="1" customWidth="1"/>
    <col min="5637" max="5637" width="3.140625" customWidth="1"/>
    <col min="5638" max="5638" width="22.140625" customWidth="1"/>
    <col min="5639" max="5639" width="12.5703125" customWidth="1"/>
    <col min="5889" max="5889" width="24" customWidth="1"/>
    <col min="5890" max="5890" width="10.140625" bestFit="1" customWidth="1"/>
    <col min="5891" max="5891" width="11.140625" bestFit="1" customWidth="1"/>
    <col min="5893" max="5893" width="3.140625" customWidth="1"/>
    <col min="5894" max="5894" width="22.140625" customWidth="1"/>
    <col min="5895" max="5895" width="12.5703125" customWidth="1"/>
    <col min="6145" max="6145" width="24" customWidth="1"/>
    <col min="6146" max="6146" width="10.140625" bestFit="1" customWidth="1"/>
    <col min="6147" max="6147" width="11.140625" bestFit="1" customWidth="1"/>
    <col min="6149" max="6149" width="3.140625" customWidth="1"/>
    <col min="6150" max="6150" width="22.140625" customWidth="1"/>
    <col min="6151" max="6151" width="12.5703125" customWidth="1"/>
    <col min="6401" max="6401" width="24" customWidth="1"/>
    <col min="6402" max="6402" width="10.140625" bestFit="1" customWidth="1"/>
    <col min="6403" max="6403" width="11.140625" bestFit="1" customWidth="1"/>
    <col min="6405" max="6405" width="3.140625" customWidth="1"/>
    <col min="6406" max="6406" width="22.140625" customWidth="1"/>
    <col min="6407" max="6407" width="12.5703125" customWidth="1"/>
    <col min="6657" max="6657" width="24" customWidth="1"/>
    <col min="6658" max="6658" width="10.140625" bestFit="1" customWidth="1"/>
    <col min="6659" max="6659" width="11.140625" bestFit="1" customWidth="1"/>
    <col min="6661" max="6661" width="3.140625" customWidth="1"/>
    <col min="6662" max="6662" width="22.140625" customWidth="1"/>
    <col min="6663" max="6663" width="12.5703125" customWidth="1"/>
    <col min="6913" max="6913" width="24" customWidth="1"/>
    <col min="6914" max="6914" width="10.140625" bestFit="1" customWidth="1"/>
    <col min="6915" max="6915" width="11.140625" bestFit="1" customWidth="1"/>
    <col min="6917" max="6917" width="3.140625" customWidth="1"/>
    <col min="6918" max="6918" width="22.140625" customWidth="1"/>
    <col min="6919" max="6919" width="12.5703125" customWidth="1"/>
    <col min="7169" max="7169" width="24" customWidth="1"/>
    <col min="7170" max="7170" width="10.140625" bestFit="1" customWidth="1"/>
    <col min="7171" max="7171" width="11.140625" bestFit="1" customWidth="1"/>
    <col min="7173" max="7173" width="3.140625" customWidth="1"/>
    <col min="7174" max="7174" width="22.140625" customWidth="1"/>
    <col min="7175" max="7175" width="12.5703125" customWidth="1"/>
    <col min="7425" max="7425" width="24" customWidth="1"/>
    <col min="7426" max="7426" width="10.140625" bestFit="1" customWidth="1"/>
    <col min="7427" max="7427" width="11.140625" bestFit="1" customWidth="1"/>
    <col min="7429" max="7429" width="3.140625" customWidth="1"/>
    <col min="7430" max="7430" width="22.140625" customWidth="1"/>
    <col min="7431" max="7431" width="12.5703125" customWidth="1"/>
    <col min="7681" max="7681" width="24" customWidth="1"/>
    <col min="7682" max="7682" width="10.140625" bestFit="1" customWidth="1"/>
    <col min="7683" max="7683" width="11.140625" bestFit="1" customWidth="1"/>
    <col min="7685" max="7685" width="3.140625" customWidth="1"/>
    <col min="7686" max="7686" width="22.140625" customWidth="1"/>
    <col min="7687" max="7687" width="12.5703125" customWidth="1"/>
    <col min="7937" max="7937" width="24" customWidth="1"/>
    <col min="7938" max="7938" width="10.140625" bestFit="1" customWidth="1"/>
    <col min="7939" max="7939" width="11.140625" bestFit="1" customWidth="1"/>
    <col min="7941" max="7941" width="3.140625" customWidth="1"/>
    <col min="7942" max="7942" width="22.140625" customWidth="1"/>
    <col min="7943" max="7943" width="12.5703125" customWidth="1"/>
    <col min="8193" max="8193" width="24" customWidth="1"/>
    <col min="8194" max="8194" width="10.140625" bestFit="1" customWidth="1"/>
    <col min="8195" max="8195" width="11.140625" bestFit="1" customWidth="1"/>
    <col min="8197" max="8197" width="3.140625" customWidth="1"/>
    <col min="8198" max="8198" width="22.140625" customWidth="1"/>
    <col min="8199" max="8199" width="12.5703125" customWidth="1"/>
    <col min="8449" max="8449" width="24" customWidth="1"/>
    <col min="8450" max="8450" width="10.140625" bestFit="1" customWidth="1"/>
    <col min="8451" max="8451" width="11.140625" bestFit="1" customWidth="1"/>
    <col min="8453" max="8453" width="3.140625" customWidth="1"/>
    <col min="8454" max="8454" width="22.140625" customWidth="1"/>
    <col min="8455" max="8455" width="12.5703125" customWidth="1"/>
    <col min="8705" max="8705" width="24" customWidth="1"/>
    <col min="8706" max="8706" width="10.140625" bestFit="1" customWidth="1"/>
    <col min="8707" max="8707" width="11.140625" bestFit="1" customWidth="1"/>
    <col min="8709" max="8709" width="3.140625" customWidth="1"/>
    <col min="8710" max="8710" width="22.140625" customWidth="1"/>
    <col min="8711" max="8711" width="12.5703125" customWidth="1"/>
    <col min="8961" max="8961" width="24" customWidth="1"/>
    <col min="8962" max="8962" width="10.140625" bestFit="1" customWidth="1"/>
    <col min="8963" max="8963" width="11.140625" bestFit="1" customWidth="1"/>
    <col min="8965" max="8965" width="3.140625" customWidth="1"/>
    <col min="8966" max="8966" width="22.140625" customWidth="1"/>
    <col min="8967" max="8967" width="12.5703125" customWidth="1"/>
    <col min="9217" max="9217" width="24" customWidth="1"/>
    <col min="9218" max="9218" width="10.140625" bestFit="1" customWidth="1"/>
    <col min="9219" max="9219" width="11.140625" bestFit="1" customWidth="1"/>
    <col min="9221" max="9221" width="3.140625" customWidth="1"/>
    <col min="9222" max="9222" width="22.140625" customWidth="1"/>
    <col min="9223" max="9223" width="12.5703125" customWidth="1"/>
    <col min="9473" max="9473" width="24" customWidth="1"/>
    <col min="9474" max="9474" width="10.140625" bestFit="1" customWidth="1"/>
    <col min="9475" max="9475" width="11.140625" bestFit="1" customWidth="1"/>
    <col min="9477" max="9477" width="3.140625" customWidth="1"/>
    <col min="9478" max="9478" width="22.140625" customWidth="1"/>
    <col min="9479" max="9479" width="12.5703125" customWidth="1"/>
    <col min="9729" max="9729" width="24" customWidth="1"/>
    <col min="9730" max="9730" width="10.140625" bestFit="1" customWidth="1"/>
    <col min="9731" max="9731" width="11.140625" bestFit="1" customWidth="1"/>
    <col min="9733" max="9733" width="3.140625" customWidth="1"/>
    <col min="9734" max="9734" width="22.140625" customWidth="1"/>
    <col min="9735" max="9735" width="12.5703125" customWidth="1"/>
    <col min="9985" max="9985" width="24" customWidth="1"/>
    <col min="9986" max="9986" width="10.140625" bestFit="1" customWidth="1"/>
    <col min="9987" max="9987" width="11.140625" bestFit="1" customWidth="1"/>
    <col min="9989" max="9989" width="3.140625" customWidth="1"/>
    <col min="9990" max="9990" width="22.140625" customWidth="1"/>
    <col min="9991" max="9991" width="12.5703125" customWidth="1"/>
    <col min="10241" max="10241" width="24" customWidth="1"/>
    <col min="10242" max="10242" width="10.140625" bestFit="1" customWidth="1"/>
    <col min="10243" max="10243" width="11.140625" bestFit="1" customWidth="1"/>
    <col min="10245" max="10245" width="3.140625" customWidth="1"/>
    <col min="10246" max="10246" width="22.140625" customWidth="1"/>
    <col min="10247" max="10247" width="12.5703125" customWidth="1"/>
    <col min="10497" max="10497" width="24" customWidth="1"/>
    <col min="10498" max="10498" width="10.140625" bestFit="1" customWidth="1"/>
    <col min="10499" max="10499" width="11.140625" bestFit="1" customWidth="1"/>
    <col min="10501" max="10501" width="3.140625" customWidth="1"/>
    <col min="10502" max="10502" width="22.140625" customWidth="1"/>
    <col min="10503" max="10503" width="12.5703125" customWidth="1"/>
    <col min="10753" max="10753" width="24" customWidth="1"/>
    <col min="10754" max="10754" width="10.140625" bestFit="1" customWidth="1"/>
    <col min="10755" max="10755" width="11.140625" bestFit="1" customWidth="1"/>
    <col min="10757" max="10757" width="3.140625" customWidth="1"/>
    <col min="10758" max="10758" width="22.140625" customWidth="1"/>
    <col min="10759" max="10759" width="12.5703125" customWidth="1"/>
    <col min="11009" max="11009" width="24" customWidth="1"/>
    <col min="11010" max="11010" width="10.140625" bestFit="1" customWidth="1"/>
    <col min="11011" max="11011" width="11.140625" bestFit="1" customWidth="1"/>
    <col min="11013" max="11013" width="3.140625" customWidth="1"/>
    <col min="11014" max="11014" width="22.140625" customWidth="1"/>
    <col min="11015" max="11015" width="12.5703125" customWidth="1"/>
    <col min="11265" max="11265" width="24" customWidth="1"/>
    <col min="11266" max="11266" width="10.140625" bestFit="1" customWidth="1"/>
    <col min="11267" max="11267" width="11.140625" bestFit="1" customWidth="1"/>
    <col min="11269" max="11269" width="3.140625" customWidth="1"/>
    <col min="11270" max="11270" width="22.140625" customWidth="1"/>
    <col min="11271" max="11271" width="12.5703125" customWidth="1"/>
    <col min="11521" max="11521" width="24" customWidth="1"/>
    <col min="11522" max="11522" width="10.140625" bestFit="1" customWidth="1"/>
    <col min="11523" max="11523" width="11.140625" bestFit="1" customWidth="1"/>
    <col min="11525" max="11525" width="3.140625" customWidth="1"/>
    <col min="11526" max="11526" width="22.140625" customWidth="1"/>
    <col min="11527" max="11527" width="12.5703125" customWidth="1"/>
    <col min="11777" max="11777" width="24" customWidth="1"/>
    <col min="11778" max="11778" width="10.140625" bestFit="1" customWidth="1"/>
    <col min="11779" max="11779" width="11.140625" bestFit="1" customWidth="1"/>
    <col min="11781" max="11781" width="3.140625" customWidth="1"/>
    <col min="11782" max="11782" width="22.140625" customWidth="1"/>
    <col min="11783" max="11783" width="12.5703125" customWidth="1"/>
    <col min="12033" max="12033" width="24" customWidth="1"/>
    <col min="12034" max="12034" width="10.140625" bestFit="1" customWidth="1"/>
    <col min="12035" max="12035" width="11.140625" bestFit="1" customWidth="1"/>
    <col min="12037" max="12037" width="3.140625" customWidth="1"/>
    <col min="12038" max="12038" width="22.140625" customWidth="1"/>
    <col min="12039" max="12039" width="12.5703125" customWidth="1"/>
    <col min="12289" max="12289" width="24" customWidth="1"/>
    <col min="12290" max="12290" width="10.140625" bestFit="1" customWidth="1"/>
    <col min="12291" max="12291" width="11.140625" bestFit="1" customWidth="1"/>
    <col min="12293" max="12293" width="3.140625" customWidth="1"/>
    <col min="12294" max="12294" width="22.140625" customWidth="1"/>
    <col min="12295" max="12295" width="12.5703125" customWidth="1"/>
    <col min="12545" max="12545" width="24" customWidth="1"/>
    <col min="12546" max="12546" width="10.140625" bestFit="1" customWidth="1"/>
    <col min="12547" max="12547" width="11.140625" bestFit="1" customWidth="1"/>
    <col min="12549" max="12549" width="3.140625" customWidth="1"/>
    <col min="12550" max="12550" width="22.140625" customWidth="1"/>
    <col min="12551" max="12551" width="12.5703125" customWidth="1"/>
    <col min="12801" max="12801" width="24" customWidth="1"/>
    <col min="12802" max="12802" width="10.140625" bestFit="1" customWidth="1"/>
    <col min="12803" max="12803" width="11.140625" bestFit="1" customWidth="1"/>
    <col min="12805" max="12805" width="3.140625" customWidth="1"/>
    <col min="12806" max="12806" width="22.140625" customWidth="1"/>
    <col min="12807" max="12807" width="12.5703125" customWidth="1"/>
    <col min="13057" max="13057" width="24" customWidth="1"/>
    <col min="13058" max="13058" width="10.140625" bestFit="1" customWidth="1"/>
    <col min="13059" max="13059" width="11.140625" bestFit="1" customWidth="1"/>
    <col min="13061" max="13061" width="3.140625" customWidth="1"/>
    <col min="13062" max="13062" width="22.140625" customWidth="1"/>
    <col min="13063" max="13063" width="12.5703125" customWidth="1"/>
    <col min="13313" max="13313" width="24" customWidth="1"/>
    <col min="13314" max="13314" width="10.140625" bestFit="1" customWidth="1"/>
    <col min="13315" max="13315" width="11.140625" bestFit="1" customWidth="1"/>
    <col min="13317" max="13317" width="3.140625" customWidth="1"/>
    <col min="13318" max="13318" width="22.140625" customWidth="1"/>
    <col min="13319" max="13319" width="12.5703125" customWidth="1"/>
    <col min="13569" max="13569" width="24" customWidth="1"/>
    <col min="13570" max="13570" width="10.140625" bestFit="1" customWidth="1"/>
    <col min="13571" max="13571" width="11.140625" bestFit="1" customWidth="1"/>
    <col min="13573" max="13573" width="3.140625" customWidth="1"/>
    <col min="13574" max="13574" width="22.140625" customWidth="1"/>
    <col min="13575" max="13575" width="12.5703125" customWidth="1"/>
    <col min="13825" max="13825" width="24" customWidth="1"/>
    <col min="13826" max="13826" width="10.140625" bestFit="1" customWidth="1"/>
    <col min="13827" max="13827" width="11.140625" bestFit="1" customWidth="1"/>
    <col min="13829" max="13829" width="3.140625" customWidth="1"/>
    <col min="13830" max="13830" width="22.140625" customWidth="1"/>
    <col min="13831" max="13831" width="12.5703125" customWidth="1"/>
    <col min="14081" max="14081" width="24" customWidth="1"/>
    <col min="14082" max="14082" width="10.140625" bestFit="1" customWidth="1"/>
    <col min="14083" max="14083" width="11.140625" bestFit="1" customWidth="1"/>
    <col min="14085" max="14085" width="3.140625" customWidth="1"/>
    <col min="14086" max="14086" width="22.140625" customWidth="1"/>
    <col min="14087" max="14087" width="12.5703125" customWidth="1"/>
    <col min="14337" max="14337" width="24" customWidth="1"/>
    <col min="14338" max="14338" width="10.140625" bestFit="1" customWidth="1"/>
    <col min="14339" max="14339" width="11.140625" bestFit="1" customWidth="1"/>
    <col min="14341" max="14341" width="3.140625" customWidth="1"/>
    <col min="14342" max="14342" width="22.140625" customWidth="1"/>
    <col min="14343" max="14343" width="12.5703125" customWidth="1"/>
    <col min="14593" max="14593" width="24" customWidth="1"/>
    <col min="14594" max="14594" width="10.140625" bestFit="1" customWidth="1"/>
    <col min="14595" max="14595" width="11.140625" bestFit="1" customWidth="1"/>
    <col min="14597" max="14597" width="3.140625" customWidth="1"/>
    <col min="14598" max="14598" width="22.140625" customWidth="1"/>
    <col min="14599" max="14599" width="12.5703125" customWidth="1"/>
    <col min="14849" max="14849" width="24" customWidth="1"/>
    <col min="14850" max="14850" width="10.140625" bestFit="1" customWidth="1"/>
    <col min="14851" max="14851" width="11.140625" bestFit="1" customWidth="1"/>
    <col min="14853" max="14853" width="3.140625" customWidth="1"/>
    <col min="14854" max="14854" width="22.140625" customWidth="1"/>
    <col min="14855" max="14855" width="12.5703125" customWidth="1"/>
    <col min="15105" max="15105" width="24" customWidth="1"/>
    <col min="15106" max="15106" width="10.140625" bestFit="1" customWidth="1"/>
    <col min="15107" max="15107" width="11.140625" bestFit="1" customWidth="1"/>
    <col min="15109" max="15109" width="3.140625" customWidth="1"/>
    <col min="15110" max="15110" width="22.140625" customWidth="1"/>
    <col min="15111" max="15111" width="12.5703125" customWidth="1"/>
    <col min="15361" max="15361" width="24" customWidth="1"/>
    <col min="15362" max="15362" width="10.140625" bestFit="1" customWidth="1"/>
    <col min="15363" max="15363" width="11.140625" bestFit="1" customWidth="1"/>
    <col min="15365" max="15365" width="3.140625" customWidth="1"/>
    <col min="15366" max="15366" width="22.140625" customWidth="1"/>
    <col min="15367" max="15367" width="12.5703125" customWidth="1"/>
    <col min="15617" max="15617" width="24" customWidth="1"/>
    <col min="15618" max="15618" width="10.140625" bestFit="1" customWidth="1"/>
    <col min="15619" max="15619" width="11.140625" bestFit="1" customWidth="1"/>
    <col min="15621" max="15621" width="3.140625" customWidth="1"/>
    <col min="15622" max="15622" width="22.140625" customWidth="1"/>
    <col min="15623" max="15623" width="12.5703125" customWidth="1"/>
    <col min="15873" max="15873" width="24" customWidth="1"/>
    <col min="15874" max="15874" width="10.140625" bestFit="1" customWidth="1"/>
    <col min="15875" max="15875" width="11.140625" bestFit="1" customWidth="1"/>
    <col min="15877" max="15877" width="3.140625" customWidth="1"/>
    <col min="15878" max="15878" width="22.140625" customWidth="1"/>
    <col min="15879" max="15879" width="12.5703125" customWidth="1"/>
    <col min="16129" max="16129" width="24" customWidth="1"/>
    <col min="16130" max="16130" width="10.140625" bestFit="1" customWidth="1"/>
    <col min="16131" max="16131" width="11.140625" bestFit="1" customWidth="1"/>
    <col min="16133" max="16133" width="3.140625" customWidth="1"/>
    <col min="16134" max="16134" width="22.140625" customWidth="1"/>
    <col min="16135" max="16135" width="12.5703125" customWidth="1"/>
  </cols>
  <sheetData>
    <row r="1" spans="1:13" ht="15.6" x14ac:dyDescent="0.25">
      <c r="A1" s="1" t="s">
        <v>0</v>
      </c>
      <c r="G1" s="4"/>
    </row>
    <row r="2" spans="1:13" ht="15.6" x14ac:dyDescent="0.25">
      <c r="A2" s="1"/>
      <c r="G2" s="4"/>
    </row>
    <row r="3" spans="1:13" ht="15.6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9.149999999999999" x14ac:dyDescent="0.35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6" x14ac:dyDescent="0.25">
      <c r="A5" s="1"/>
      <c r="L5" s="6"/>
      <c r="M5" s="7">
        <f>SUM(M3:M4)</f>
        <v>0</v>
      </c>
    </row>
    <row r="6" spans="1:13" ht="15.6" x14ac:dyDescent="0.25">
      <c r="A6" s="1"/>
      <c r="G6" s="4"/>
    </row>
    <row r="7" spans="1:13" ht="18.399999999999999" x14ac:dyDescent="0.25">
      <c r="A7" s="9" t="s">
        <v>5</v>
      </c>
      <c r="B7" s="10">
        <v>18</v>
      </c>
      <c r="C7" s="11" t="s">
        <v>6</v>
      </c>
      <c r="D7" s="12"/>
      <c r="G7" s="4"/>
    </row>
    <row r="8" spans="1:13" ht="15.6" x14ac:dyDescent="0.25">
      <c r="F8" s="1" t="s">
        <v>7</v>
      </c>
    </row>
    <row r="9" spans="1:13" ht="14.25" x14ac:dyDescent="0.25">
      <c r="A9" s="13" t="s">
        <v>8</v>
      </c>
      <c r="B9" s="14"/>
      <c r="F9" s="13" t="s">
        <v>9</v>
      </c>
      <c r="G9" s="15">
        <f>B10</f>
        <v>0</v>
      </c>
    </row>
    <row r="10" spans="1:13" ht="14.25" x14ac:dyDescent="0.25">
      <c r="A10" s="13" t="s">
        <v>10</v>
      </c>
      <c r="B10" s="16"/>
      <c r="F10" s="13" t="s">
        <v>11</v>
      </c>
      <c r="G10" s="16"/>
    </row>
    <row r="11" spans="1:13" ht="15.6" x14ac:dyDescent="0.25">
      <c r="A11" s="1"/>
      <c r="B11" s="17"/>
      <c r="F11" s="1"/>
      <c r="G11" s="18"/>
    </row>
    <row r="12" spans="1:13" ht="15.6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ht="14.25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ht="14.25" x14ac:dyDescent="0.25">
      <c r="A14" s="25"/>
      <c r="B14" s="26"/>
      <c r="C14" s="20"/>
      <c r="F14" s="27" t="s">
        <v>13</v>
      </c>
      <c r="G14" s="24">
        <f>G13*0.01*(G10-B10)/30.4566</f>
        <v>0</v>
      </c>
    </row>
    <row r="15" spans="1:13" ht="14.25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ht="14.25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6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350000000000001" thickBot="1" x14ac:dyDescent="0.3">
      <c r="A20" s="19"/>
      <c r="B20" s="33"/>
      <c r="C20" s="20"/>
      <c r="E20" s="22"/>
      <c r="F20" s="34" t="s">
        <v>8</v>
      </c>
      <c r="G20" s="35">
        <f>G13</f>
        <v>0</v>
      </c>
    </row>
    <row r="21" spans="1:10" ht="15.6" x14ac:dyDescent="0.25">
      <c r="A21" s="19" t="s">
        <v>12</v>
      </c>
      <c r="B21" s="14"/>
      <c r="C21" s="20" t="s">
        <v>13</v>
      </c>
      <c r="D21" s="21">
        <f>B21*0.01*(B22-B10)/30.4566</f>
        <v>0</v>
      </c>
      <c r="F21" s="30" t="s">
        <v>19</v>
      </c>
      <c r="G21" s="36">
        <f>SUM(G17:G20)</f>
        <v>0</v>
      </c>
    </row>
    <row r="22" spans="1:10" ht="14.25" x14ac:dyDescent="0.25">
      <c r="A22" s="19" t="s">
        <v>14</v>
      </c>
      <c r="B22" s="16"/>
      <c r="C22" s="20" t="s">
        <v>15</v>
      </c>
      <c r="D22" s="21">
        <f>B21*0.03*(B22-B10)/365</f>
        <v>0</v>
      </c>
    </row>
    <row r="23" spans="1:10" ht="14.25" x14ac:dyDescent="0.25">
      <c r="A23" s="19"/>
      <c r="C23" s="20"/>
      <c r="E23" s="22"/>
    </row>
    <row r="24" spans="1:10" ht="14.25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ht="14.25" x14ac:dyDescent="0.25">
      <c r="A25" s="19" t="s">
        <v>14</v>
      </c>
      <c r="B25" s="16"/>
      <c r="C25" s="20" t="s">
        <v>15</v>
      </c>
      <c r="D25" s="21">
        <f>B24*0.03*(B25-B10)/365</f>
        <v>0</v>
      </c>
    </row>
    <row r="26" spans="1:10" ht="14.25" x14ac:dyDescent="0.25">
      <c r="A26" s="19"/>
      <c r="C26" s="20"/>
    </row>
    <row r="27" spans="1:10" ht="14.25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ht="14.25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ht="14.25" x14ac:dyDescent="0.25">
      <c r="A29" s="19"/>
      <c r="C29" s="20"/>
    </row>
    <row r="30" spans="1:10" ht="14.25" x14ac:dyDescent="0.25">
      <c r="A30" s="19" t="s">
        <v>12</v>
      </c>
      <c r="B30" s="14"/>
      <c r="C30" s="20" t="s">
        <v>13</v>
      </c>
      <c r="D30" s="21">
        <f>B30*0.01*(B31-B10)/30.4566</f>
        <v>0</v>
      </c>
    </row>
    <row r="31" spans="1:10" ht="14.25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ht="14.25" x14ac:dyDescent="0.25">
      <c r="A32" s="19"/>
      <c r="C32" s="20"/>
      <c r="E32" s="22"/>
    </row>
    <row r="33" spans="1:5" ht="14.25" x14ac:dyDescent="0.25">
      <c r="A33" s="19" t="s">
        <v>12</v>
      </c>
      <c r="B33" s="14"/>
      <c r="C33" s="20" t="s">
        <v>13</v>
      </c>
      <c r="D33" s="21">
        <f>B33*0.01*(B34-B10)/30.4566</f>
        <v>0</v>
      </c>
    </row>
    <row r="34" spans="1:5" ht="14.25" x14ac:dyDescent="0.25">
      <c r="A34" s="19" t="s">
        <v>14</v>
      </c>
      <c r="B34" s="16"/>
      <c r="C34" s="20" t="s">
        <v>15</v>
      </c>
      <c r="D34" s="21">
        <f>B33*0.03*(B34-B10)/365</f>
        <v>0</v>
      </c>
    </row>
    <row r="35" spans="1:5" ht="14.25" hidden="1" x14ac:dyDescent="0.25">
      <c r="A35" s="37"/>
      <c r="B35" s="33"/>
      <c r="E35" s="22"/>
    </row>
    <row r="36" spans="1:5" ht="14.25" x14ac:dyDescent="0.25">
      <c r="E36" s="22"/>
    </row>
    <row r="37" spans="1:5" ht="14.25" x14ac:dyDescent="0.25">
      <c r="A37" s="19" t="s">
        <v>12</v>
      </c>
      <c r="B37" s="14"/>
      <c r="C37" s="20" t="s">
        <v>13</v>
      </c>
      <c r="D37" s="21">
        <f>B37*0.01*(B38-B10)/30.4566</f>
        <v>0</v>
      </c>
    </row>
    <row r="38" spans="1:5" ht="14.25" x14ac:dyDescent="0.25">
      <c r="A38" s="19" t="s">
        <v>14</v>
      </c>
      <c r="B38" s="16"/>
      <c r="C38" s="20" t="s">
        <v>15</v>
      </c>
      <c r="D38" s="21">
        <f>B37*0.03*(B38-B10)/365</f>
        <v>0</v>
      </c>
    </row>
    <row r="39" spans="1:5" x14ac:dyDescent="0.25">
      <c r="A39" s="19"/>
      <c r="C39" s="20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</row>
    <row r="42" spans="1:5" x14ac:dyDescent="0.25">
      <c r="A42" s="19"/>
      <c r="C42" s="20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</row>
    <row r="45" spans="1:5" x14ac:dyDescent="0.25">
      <c r="A45" s="19"/>
      <c r="C45" s="20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</row>
    <row r="48" spans="1:5" x14ac:dyDescent="0.25">
      <c r="A48" s="19"/>
      <c r="C48" s="20"/>
    </row>
    <row r="49" spans="1:4" x14ac:dyDescent="0.25">
      <c r="A49" s="19" t="s">
        <v>12</v>
      </c>
      <c r="B49" s="14"/>
      <c r="C49" s="20" t="s">
        <v>13</v>
      </c>
      <c r="D49" s="21">
        <f>B49*0.01*(B50-B10)/30.4566</f>
        <v>0</v>
      </c>
    </row>
    <row r="50" spans="1:4" x14ac:dyDescent="0.25">
      <c r="A50" s="19" t="s">
        <v>14</v>
      </c>
      <c r="B50" s="16"/>
      <c r="C50" s="20" t="s">
        <v>15</v>
      </c>
      <c r="D50" s="21">
        <f>B49*0.03*(B50-B10)/365</f>
        <v>0</v>
      </c>
    </row>
    <row r="52" spans="1:4" x14ac:dyDescent="0.25">
      <c r="A52" s="19" t="s">
        <v>12</v>
      </c>
      <c r="B52" s="14"/>
      <c r="C52" s="20" t="s">
        <v>13</v>
      </c>
      <c r="D52" s="21">
        <f>B52*0.01*(B53-B10)/30.4566</f>
        <v>0</v>
      </c>
    </row>
    <row r="53" spans="1:4" x14ac:dyDescent="0.25">
      <c r="A53" s="19" t="s">
        <v>14</v>
      </c>
      <c r="B53" s="16"/>
      <c r="C53" s="20" t="s">
        <v>15</v>
      </c>
      <c r="D53" s="21">
        <f>B52*0.03*(B53-B10)/365</f>
        <v>0</v>
      </c>
    </row>
    <row r="54" spans="1:4" x14ac:dyDescent="0.25">
      <c r="A54" s="19"/>
      <c r="C54" s="20"/>
    </row>
    <row r="55" spans="1:4" x14ac:dyDescent="0.25">
      <c r="A55" s="19" t="s">
        <v>12</v>
      </c>
      <c r="B55" s="14"/>
      <c r="C55" s="20" t="s">
        <v>13</v>
      </c>
      <c r="D55" s="21">
        <f>B55*0.01*(B56-B10)/30.4566</f>
        <v>0</v>
      </c>
    </row>
    <row r="56" spans="1:4" x14ac:dyDescent="0.25">
      <c r="A56" s="19" t="s">
        <v>14</v>
      </c>
      <c r="B56" s="16"/>
      <c r="C56" s="20" t="s">
        <v>15</v>
      </c>
      <c r="D56" s="21">
        <f>B55*0.03*(B56-B10)/365</f>
        <v>0</v>
      </c>
    </row>
    <row r="57" spans="1:4" x14ac:dyDescent="0.25">
      <c r="A57" s="19"/>
      <c r="C57" s="20"/>
    </row>
    <row r="58" spans="1:4" x14ac:dyDescent="0.25">
      <c r="A58" s="19" t="s">
        <v>12</v>
      </c>
      <c r="B58" s="14"/>
      <c r="C58" s="20" t="s">
        <v>13</v>
      </c>
      <c r="D58" s="21">
        <f>B58*0.01*(B59-B10)/30.4566</f>
        <v>0</v>
      </c>
    </row>
    <row r="59" spans="1:4" x14ac:dyDescent="0.25">
      <c r="A59" s="19" t="s">
        <v>14</v>
      </c>
      <c r="B59" s="16"/>
      <c r="C59" s="20" t="s">
        <v>15</v>
      </c>
      <c r="D59" s="21">
        <f>B58*0.03*(B59-B10)/365</f>
        <v>0</v>
      </c>
    </row>
    <row r="61" spans="1:4" x14ac:dyDescent="0.25">
      <c r="A61" s="19" t="s">
        <v>12</v>
      </c>
      <c r="B61" s="14"/>
      <c r="C61" s="20" t="s">
        <v>13</v>
      </c>
      <c r="D61" s="21">
        <f>B61*0.01*(B62-B10)/30.4566</f>
        <v>0</v>
      </c>
    </row>
    <row r="62" spans="1:4" x14ac:dyDescent="0.25">
      <c r="A62" s="19" t="s">
        <v>14</v>
      </c>
      <c r="B62" s="16"/>
      <c r="C62" s="20" t="s">
        <v>15</v>
      </c>
      <c r="D62" s="21">
        <f>B61*0.03*(B62-B10)/365</f>
        <v>0</v>
      </c>
    </row>
    <row r="63" spans="1:4" x14ac:dyDescent="0.25">
      <c r="A63" s="19"/>
      <c r="C63" s="20"/>
    </row>
    <row r="64" spans="1:4" ht="14.25" hidden="1" x14ac:dyDescent="0.25">
      <c r="A64" s="19" t="s">
        <v>12</v>
      </c>
      <c r="B64" s="14"/>
      <c r="C64" s="20" t="s">
        <v>13</v>
      </c>
      <c r="D64" s="21">
        <f>B64*0.01*(B65-B62)/30.4566</f>
        <v>0</v>
      </c>
    </row>
    <row r="65" spans="1:4" ht="14.25" hidden="1" x14ac:dyDescent="0.25">
      <c r="A65" s="19" t="s">
        <v>14</v>
      </c>
      <c r="B65" s="16"/>
      <c r="C65" s="20" t="s">
        <v>15</v>
      </c>
      <c r="D65" s="21">
        <f>B64*0.03*(B65-B62)/365</f>
        <v>0</v>
      </c>
    </row>
    <row r="66" spans="1:4" ht="14.25" hidden="1" x14ac:dyDescent="0.25">
      <c r="A66" s="19"/>
      <c r="C66" s="20"/>
    </row>
    <row r="67" spans="1:4" ht="14.25" hidden="1" x14ac:dyDescent="0.25">
      <c r="A67" s="19" t="s">
        <v>12</v>
      </c>
      <c r="B67" s="14"/>
      <c r="C67" s="20" t="s">
        <v>13</v>
      </c>
      <c r="D67" s="21">
        <f>B67*0.01*(B68-B65)/30.4566</f>
        <v>0</v>
      </c>
    </row>
    <row r="68" spans="1:4" ht="14.25" hidden="1" x14ac:dyDescent="0.25">
      <c r="A68" s="19" t="s">
        <v>14</v>
      </c>
      <c r="B68" s="16"/>
      <c r="C68" s="20" t="s">
        <v>15</v>
      </c>
      <c r="D68" s="21">
        <f>B67*0.03*(B68-B65)/365</f>
        <v>0</v>
      </c>
    </row>
    <row r="69" spans="1:4" ht="14.25" hidden="1" x14ac:dyDescent="0.25">
      <c r="A69" s="19"/>
      <c r="C69" s="20"/>
    </row>
    <row r="70" spans="1:4" ht="14.25" hidden="1" x14ac:dyDescent="0.25">
      <c r="A70" s="19" t="s">
        <v>12</v>
      </c>
      <c r="B70" s="14"/>
      <c r="C70" s="20" t="s">
        <v>13</v>
      </c>
      <c r="D70" s="21">
        <f>B70*0.01*(B71-B68)/30.4566</f>
        <v>0</v>
      </c>
    </row>
    <row r="71" spans="1:4" ht="14.25" hidden="1" x14ac:dyDescent="0.25">
      <c r="A71" s="19" t="s">
        <v>14</v>
      </c>
      <c r="B71" s="16"/>
      <c r="C71" s="20" t="s">
        <v>15</v>
      </c>
      <c r="D71" s="21">
        <f>B70*0.03*(B71-B68)/365</f>
        <v>0</v>
      </c>
    </row>
    <row r="72" spans="1:4" ht="14.25" hidden="1" x14ac:dyDescent="0.25">
      <c r="A72" s="19"/>
      <c r="C72" s="20"/>
    </row>
    <row r="73" spans="1:4" ht="14.25" hidden="1" x14ac:dyDescent="0.25">
      <c r="A73" s="19" t="s">
        <v>12</v>
      </c>
      <c r="B73" s="14"/>
      <c r="C73" s="20" t="s">
        <v>13</v>
      </c>
      <c r="D73" s="21">
        <f>B73*0.01*(B74-B71)/30.4566</f>
        <v>0</v>
      </c>
    </row>
    <row r="74" spans="1:4" ht="14.25" hidden="1" x14ac:dyDescent="0.25">
      <c r="A74" s="19" t="s">
        <v>14</v>
      </c>
      <c r="B74" s="16"/>
      <c r="C74" s="20" t="s">
        <v>15</v>
      </c>
      <c r="D74" s="21">
        <f>B73*0.03*(B74-B71)/365</f>
        <v>0</v>
      </c>
    </row>
  </sheetData>
  <mergeCells count="3">
    <mergeCell ref="B3:F3"/>
    <mergeCell ref="B4:F4"/>
    <mergeCell ref="H17:J18"/>
  </mergeCells>
  <pageMargins left="0.7" right="0.7" top="0.75" bottom="0.5" header="0.3" footer="0.3"/>
  <pageSetup scale="7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45AC-E8C1-4C58-87A9-436AA579D425}">
  <sheetPr>
    <pageSetUpPr fitToPage="1"/>
  </sheetPr>
  <dimension ref="A1:M74"/>
  <sheetViews>
    <sheetView workbookViewId="0"/>
  </sheetViews>
  <sheetFormatPr defaultRowHeight="15" x14ac:dyDescent="0.25"/>
  <cols>
    <col min="1" max="1" width="24" customWidth="1"/>
    <col min="2" max="2" width="10.140625" style="2" bestFit="1" customWidth="1"/>
    <col min="3" max="3" width="11.140625" style="2" bestFit="1" customWidth="1"/>
    <col min="4" max="4" width="9" style="3"/>
    <col min="5" max="5" width="3.140625" style="3" customWidth="1"/>
    <col min="6" max="6" width="24.7109375" customWidth="1"/>
    <col min="7" max="7" width="12.5703125" customWidth="1"/>
    <col min="12" max="13" width="0" hidden="1" customWidth="1"/>
    <col min="257" max="257" width="24" customWidth="1"/>
    <col min="258" max="258" width="10.140625" bestFit="1" customWidth="1"/>
    <col min="259" max="259" width="11.140625" bestFit="1" customWidth="1"/>
    <col min="261" max="261" width="3.140625" customWidth="1"/>
    <col min="262" max="262" width="22.140625" customWidth="1"/>
    <col min="263" max="263" width="12.5703125" customWidth="1"/>
    <col min="513" max="513" width="24" customWidth="1"/>
    <col min="514" max="514" width="10.140625" bestFit="1" customWidth="1"/>
    <col min="515" max="515" width="11.140625" bestFit="1" customWidth="1"/>
    <col min="517" max="517" width="3.140625" customWidth="1"/>
    <col min="518" max="518" width="22.140625" customWidth="1"/>
    <col min="519" max="519" width="12.5703125" customWidth="1"/>
    <col min="769" max="769" width="24" customWidth="1"/>
    <col min="770" max="770" width="10.140625" bestFit="1" customWidth="1"/>
    <col min="771" max="771" width="11.140625" bestFit="1" customWidth="1"/>
    <col min="773" max="773" width="3.140625" customWidth="1"/>
    <col min="774" max="774" width="22.140625" customWidth="1"/>
    <col min="775" max="775" width="12.5703125" customWidth="1"/>
    <col min="1025" max="1025" width="24" customWidth="1"/>
    <col min="1026" max="1026" width="10.140625" bestFit="1" customWidth="1"/>
    <col min="1027" max="1027" width="11.140625" bestFit="1" customWidth="1"/>
    <col min="1029" max="1029" width="3.140625" customWidth="1"/>
    <col min="1030" max="1030" width="22.140625" customWidth="1"/>
    <col min="1031" max="1031" width="12.5703125" customWidth="1"/>
    <col min="1281" max="1281" width="24" customWidth="1"/>
    <col min="1282" max="1282" width="10.140625" bestFit="1" customWidth="1"/>
    <col min="1283" max="1283" width="11.140625" bestFit="1" customWidth="1"/>
    <col min="1285" max="1285" width="3.140625" customWidth="1"/>
    <col min="1286" max="1286" width="22.140625" customWidth="1"/>
    <col min="1287" max="1287" width="12.5703125" customWidth="1"/>
    <col min="1537" max="1537" width="24" customWidth="1"/>
    <col min="1538" max="1538" width="10.140625" bestFit="1" customWidth="1"/>
    <col min="1539" max="1539" width="11.140625" bestFit="1" customWidth="1"/>
    <col min="1541" max="1541" width="3.140625" customWidth="1"/>
    <col min="1542" max="1542" width="22.140625" customWidth="1"/>
    <col min="1543" max="1543" width="12.5703125" customWidth="1"/>
    <col min="1793" max="1793" width="24" customWidth="1"/>
    <col min="1794" max="1794" width="10.140625" bestFit="1" customWidth="1"/>
    <col min="1795" max="1795" width="11.140625" bestFit="1" customWidth="1"/>
    <col min="1797" max="1797" width="3.140625" customWidth="1"/>
    <col min="1798" max="1798" width="22.140625" customWidth="1"/>
    <col min="1799" max="1799" width="12.5703125" customWidth="1"/>
    <col min="2049" max="2049" width="24" customWidth="1"/>
    <col min="2050" max="2050" width="10.140625" bestFit="1" customWidth="1"/>
    <col min="2051" max="2051" width="11.140625" bestFit="1" customWidth="1"/>
    <col min="2053" max="2053" width="3.140625" customWidth="1"/>
    <col min="2054" max="2054" width="22.140625" customWidth="1"/>
    <col min="2055" max="2055" width="12.5703125" customWidth="1"/>
    <col min="2305" max="2305" width="24" customWidth="1"/>
    <col min="2306" max="2306" width="10.140625" bestFit="1" customWidth="1"/>
    <col min="2307" max="2307" width="11.140625" bestFit="1" customWidth="1"/>
    <col min="2309" max="2309" width="3.140625" customWidth="1"/>
    <col min="2310" max="2310" width="22.140625" customWidth="1"/>
    <col min="2311" max="2311" width="12.5703125" customWidth="1"/>
    <col min="2561" max="2561" width="24" customWidth="1"/>
    <col min="2562" max="2562" width="10.140625" bestFit="1" customWidth="1"/>
    <col min="2563" max="2563" width="11.140625" bestFit="1" customWidth="1"/>
    <col min="2565" max="2565" width="3.140625" customWidth="1"/>
    <col min="2566" max="2566" width="22.140625" customWidth="1"/>
    <col min="2567" max="2567" width="12.5703125" customWidth="1"/>
    <col min="2817" max="2817" width="24" customWidth="1"/>
    <col min="2818" max="2818" width="10.140625" bestFit="1" customWidth="1"/>
    <col min="2819" max="2819" width="11.140625" bestFit="1" customWidth="1"/>
    <col min="2821" max="2821" width="3.140625" customWidth="1"/>
    <col min="2822" max="2822" width="22.140625" customWidth="1"/>
    <col min="2823" max="2823" width="12.5703125" customWidth="1"/>
    <col min="3073" max="3073" width="24" customWidth="1"/>
    <col min="3074" max="3074" width="10.140625" bestFit="1" customWidth="1"/>
    <col min="3075" max="3075" width="11.140625" bestFit="1" customWidth="1"/>
    <col min="3077" max="3077" width="3.140625" customWidth="1"/>
    <col min="3078" max="3078" width="22.140625" customWidth="1"/>
    <col min="3079" max="3079" width="12.5703125" customWidth="1"/>
    <col min="3329" max="3329" width="24" customWidth="1"/>
    <col min="3330" max="3330" width="10.140625" bestFit="1" customWidth="1"/>
    <col min="3331" max="3331" width="11.140625" bestFit="1" customWidth="1"/>
    <col min="3333" max="3333" width="3.140625" customWidth="1"/>
    <col min="3334" max="3334" width="22.140625" customWidth="1"/>
    <col min="3335" max="3335" width="12.5703125" customWidth="1"/>
    <col min="3585" max="3585" width="24" customWidth="1"/>
    <col min="3586" max="3586" width="10.140625" bestFit="1" customWidth="1"/>
    <col min="3587" max="3587" width="11.140625" bestFit="1" customWidth="1"/>
    <col min="3589" max="3589" width="3.140625" customWidth="1"/>
    <col min="3590" max="3590" width="22.140625" customWidth="1"/>
    <col min="3591" max="3591" width="12.5703125" customWidth="1"/>
    <col min="3841" max="3841" width="24" customWidth="1"/>
    <col min="3842" max="3842" width="10.140625" bestFit="1" customWidth="1"/>
    <col min="3843" max="3843" width="11.140625" bestFit="1" customWidth="1"/>
    <col min="3845" max="3845" width="3.140625" customWidth="1"/>
    <col min="3846" max="3846" width="22.140625" customWidth="1"/>
    <col min="3847" max="3847" width="12.5703125" customWidth="1"/>
    <col min="4097" max="4097" width="24" customWidth="1"/>
    <col min="4098" max="4098" width="10.140625" bestFit="1" customWidth="1"/>
    <col min="4099" max="4099" width="11.140625" bestFit="1" customWidth="1"/>
    <col min="4101" max="4101" width="3.140625" customWidth="1"/>
    <col min="4102" max="4102" width="22.140625" customWidth="1"/>
    <col min="4103" max="4103" width="12.5703125" customWidth="1"/>
    <col min="4353" max="4353" width="24" customWidth="1"/>
    <col min="4354" max="4354" width="10.140625" bestFit="1" customWidth="1"/>
    <col min="4355" max="4355" width="11.140625" bestFit="1" customWidth="1"/>
    <col min="4357" max="4357" width="3.140625" customWidth="1"/>
    <col min="4358" max="4358" width="22.140625" customWidth="1"/>
    <col min="4359" max="4359" width="12.5703125" customWidth="1"/>
    <col min="4609" max="4609" width="24" customWidth="1"/>
    <col min="4610" max="4610" width="10.140625" bestFit="1" customWidth="1"/>
    <col min="4611" max="4611" width="11.140625" bestFit="1" customWidth="1"/>
    <col min="4613" max="4613" width="3.140625" customWidth="1"/>
    <col min="4614" max="4614" width="22.140625" customWidth="1"/>
    <col min="4615" max="4615" width="12.5703125" customWidth="1"/>
    <col min="4865" max="4865" width="24" customWidth="1"/>
    <col min="4866" max="4866" width="10.140625" bestFit="1" customWidth="1"/>
    <col min="4867" max="4867" width="11.140625" bestFit="1" customWidth="1"/>
    <col min="4869" max="4869" width="3.140625" customWidth="1"/>
    <col min="4870" max="4870" width="22.140625" customWidth="1"/>
    <col min="4871" max="4871" width="12.5703125" customWidth="1"/>
    <col min="5121" max="5121" width="24" customWidth="1"/>
    <col min="5122" max="5122" width="10.140625" bestFit="1" customWidth="1"/>
    <col min="5123" max="5123" width="11.140625" bestFit="1" customWidth="1"/>
    <col min="5125" max="5125" width="3.140625" customWidth="1"/>
    <col min="5126" max="5126" width="22.140625" customWidth="1"/>
    <col min="5127" max="5127" width="12.5703125" customWidth="1"/>
    <col min="5377" max="5377" width="24" customWidth="1"/>
    <col min="5378" max="5378" width="10.140625" bestFit="1" customWidth="1"/>
    <col min="5379" max="5379" width="11.140625" bestFit="1" customWidth="1"/>
    <col min="5381" max="5381" width="3.140625" customWidth="1"/>
    <col min="5382" max="5382" width="22.140625" customWidth="1"/>
    <col min="5383" max="5383" width="12.5703125" customWidth="1"/>
    <col min="5633" max="5633" width="24" customWidth="1"/>
    <col min="5634" max="5634" width="10.140625" bestFit="1" customWidth="1"/>
    <col min="5635" max="5635" width="11.140625" bestFit="1" customWidth="1"/>
    <col min="5637" max="5637" width="3.140625" customWidth="1"/>
    <col min="5638" max="5638" width="22.140625" customWidth="1"/>
    <col min="5639" max="5639" width="12.5703125" customWidth="1"/>
    <col min="5889" max="5889" width="24" customWidth="1"/>
    <col min="5890" max="5890" width="10.140625" bestFit="1" customWidth="1"/>
    <col min="5891" max="5891" width="11.140625" bestFit="1" customWidth="1"/>
    <col min="5893" max="5893" width="3.140625" customWidth="1"/>
    <col min="5894" max="5894" width="22.140625" customWidth="1"/>
    <col min="5895" max="5895" width="12.5703125" customWidth="1"/>
    <col min="6145" max="6145" width="24" customWidth="1"/>
    <col min="6146" max="6146" width="10.140625" bestFit="1" customWidth="1"/>
    <col min="6147" max="6147" width="11.140625" bestFit="1" customWidth="1"/>
    <col min="6149" max="6149" width="3.140625" customWidth="1"/>
    <col min="6150" max="6150" width="22.140625" customWidth="1"/>
    <col min="6151" max="6151" width="12.5703125" customWidth="1"/>
    <col min="6401" max="6401" width="24" customWidth="1"/>
    <col min="6402" max="6402" width="10.140625" bestFit="1" customWidth="1"/>
    <col min="6403" max="6403" width="11.140625" bestFit="1" customWidth="1"/>
    <col min="6405" max="6405" width="3.140625" customWidth="1"/>
    <col min="6406" max="6406" width="22.140625" customWidth="1"/>
    <col min="6407" max="6407" width="12.5703125" customWidth="1"/>
    <col min="6657" max="6657" width="24" customWidth="1"/>
    <col min="6658" max="6658" width="10.140625" bestFit="1" customWidth="1"/>
    <col min="6659" max="6659" width="11.140625" bestFit="1" customWidth="1"/>
    <col min="6661" max="6661" width="3.140625" customWidth="1"/>
    <col min="6662" max="6662" width="22.140625" customWidth="1"/>
    <col min="6663" max="6663" width="12.5703125" customWidth="1"/>
    <col min="6913" max="6913" width="24" customWidth="1"/>
    <col min="6914" max="6914" width="10.140625" bestFit="1" customWidth="1"/>
    <col min="6915" max="6915" width="11.140625" bestFit="1" customWidth="1"/>
    <col min="6917" max="6917" width="3.140625" customWidth="1"/>
    <col min="6918" max="6918" width="22.140625" customWidth="1"/>
    <col min="6919" max="6919" width="12.5703125" customWidth="1"/>
    <col min="7169" max="7169" width="24" customWidth="1"/>
    <col min="7170" max="7170" width="10.140625" bestFit="1" customWidth="1"/>
    <col min="7171" max="7171" width="11.140625" bestFit="1" customWidth="1"/>
    <col min="7173" max="7173" width="3.140625" customWidth="1"/>
    <col min="7174" max="7174" width="22.140625" customWidth="1"/>
    <col min="7175" max="7175" width="12.5703125" customWidth="1"/>
    <col min="7425" max="7425" width="24" customWidth="1"/>
    <col min="7426" max="7426" width="10.140625" bestFit="1" customWidth="1"/>
    <col min="7427" max="7427" width="11.140625" bestFit="1" customWidth="1"/>
    <col min="7429" max="7429" width="3.140625" customWidth="1"/>
    <col min="7430" max="7430" width="22.140625" customWidth="1"/>
    <col min="7431" max="7431" width="12.5703125" customWidth="1"/>
    <col min="7681" max="7681" width="24" customWidth="1"/>
    <col min="7682" max="7682" width="10.140625" bestFit="1" customWidth="1"/>
    <col min="7683" max="7683" width="11.140625" bestFit="1" customWidth="1"/>
    <col min="7685" max="7685" width="3.140625" customWidth="1"/>
    <col min="7686" max="7686" width="22.140625" customWidth="1"/>
    <col min="7687" max="7687" width="12.5703125" customWidth="1"/>
    <col min="7937" max="7937" width="24" customWidth="1"/>
    <col min="7938" max="7938" width="10.140625" bestFit="1" customWidth="1"/>
    <col min="7939" max="7939" width="11.140625" bestFit="1" customWidth="1"/>
    <col min="7941" max="7941" width="3.140625" customWidth="1"/>
    <col min="7942" max="7942" width="22.140625" customWidth="1"/>
    <col min="7943" max="7943" width="12.5703125" customWidth="1"/>
    <col min="8193" max="8193" width="24" customWidth="1"/>
    <col min="8194" max="8194" width="10.140625" bestFit="1" customWidth="1"/>
    <col min="8195" max="8195" width="11.140625" bestFit="1" customWidth="1"/>
    <col min="8197" max="8197" width="3.140625" customWidth="1"/>
    <col min="8198" max="8198" width="22.140625" customWidth="1"/>
    <col min="8199" max="8199" width="12.5703125" customWidth="1"/>
    <col min="8449" max="8449" width="24" customWidth="1"/>
    <col min="8450" max="8450" width="10.140625" bestFit="1" customWidth="1"/>
    <col min="8451" max="8451" width="11.140625" bestFit="1" customWidth="1"/>
    <col min="8453" max="8453" width="3.140625" customWidth="1"/>
    <col min="8454" max="8454" width="22.140625" customWidth="1"/>
    <col min="8455" max="8455" width="12.5703125" customWidth="1"/>
    <col min="8705" max="8705" width="24" customWidth="1"/>
    <col min="8706" max="8706" width="10.140625" bestFit="1" customWidth="1"/>
    <col min="8707" max="8707" width="11.140625" bestFit="1" customWidth="1"/>
    <col min="8709" max="8709" width="3.140625" customWidth="1"/>
    <col min="8710" max="8710" width="22.140625" customWidth="1"/>
    <col min="8711" max="8711" width="12.5703125" customWidth="1"/>
    <col min="8961" max="8961" width="24" customWidth="1"/>
    <col min="8962" max="8962" width="10.140625" bestFit="1" customWidth="1"/>
    <col min="8963" max="8963" width="11.140625" bestFit="1" customWidth="1"/>
    <col min="8965" max="8965" width="3.140625" customWidth="1"/>
    <col min="8966" max="8966" width="22.140625" customWidth="1"/>
    <col min="8967" max="8967" width="12.5703125" customWidth="1"/>
    <col min="9217" max="9217" width="24" customWidth="1"/>
    <col min="9218" max="9218" width="10.140625" bestFit="1" customWidth="1"/>
    <col min="9219" max="9219" width="11.140625" bestFit="1" customWidth="1"/>
    <col min="9221" max="9221" width="3.140625" customWidth="1"/>
    <col min="9222" max="9222" width="22.140625" customWidth="1"/>
    <col min="9223" max="9223" width="12.5703125" customWidth="1"/>
    <col min="9473" max="9473" width="24" customWidth="1"/>
    <col min="9474" max="9474" width="10.140625" bestFit="1" customWidth="1"/>
    <col min="9475" max="9475" width="11.140625" bestFit="1" customWidth="1"/>
    <col min="9477" max="9477" width="3.140625" customWidth="1"/>
    <col min="9478" max="9478" width="22.140625" customWidth="1"/>
    <col min="9479" max="9479" width="12.5703125" customWidth="1"/>
    <col min="9729" max="9729" width="24" customWidth="1"/>
    <col min="9730" max="9730" width="10.140625" bestFit="1" customWidth="1"/>
    <col min="9731" max="9731" width="11.140625" bestFit="1" customWidth="1"/>
    <col min="9733" max="9733" width="3.140625" customWidth="1"/>
    <col min="9734" max="9734" width="22.140625" customWidth="1"/>
    <col min="9735" max="9735" width="12.5703125" customWidth="1"/>
    <col min="9985" max="9985" width="24" customWidth="1"/>
    <col min="9986" max="9986" width="10.140625" bestFit="1" customWidth="1"/>
    <col min="9987" max="9987" width="11.140625" bestFit="1" customWidth="1"/>
    <col min="9989" max="9989" width="3.140625" customWidth="1"/>
    <col min="9990" max="9990" width="22.140625" customWidth="1"/>
    <col min="9991" max="9991" width="12.5703125" customWidth="1"/>
    <col min="10241" max="10241" width="24" customWidth="1"/>
    <col min="10242" max="10242" width="10.140625" bestFit="1" customWidth="1"/>
    <col min="10243" max="10243" width="11.140625" bestFit="1" customWidth="1"/>
    <col min="10245" max="10245" width="3.140625" customWidth="1"/>
    <col min="10246" max="10246" width="22.140625" customWidth="1"/>
    <col min="10247" max="10247" width="12.5703125" customWidth="1"/>
    <col min="10497" max="10497" width="24" customWidth="1"/>
    <col min="10498" max="10498" width="10.140625" bestFit="1" customWidth="1"/>
    <col min="10499" max="10499" width="11.140625" bestFit="1" customWidth="1"/>
    <col min="10501" max="10501" width="3.140625" customWidth="1"/>
    <col min="10502" max="10502" width="22.140625" customWidth="1"/>
    <col min="10503" max="10503" width="12.5703125" customWidth="1"/>
    <col min="10753" max="10753" width="24" customWidth="1"/>
    <col min="10754" max="10754" width="10.140625" bestFit="1" customWidth="1"/>
    <col min="10755" max="10755" width="11.140625" bestFit="1" customWidth="1"/>
    <col min="10757" max="10757" width="3.140625" customWidth="1"/>
    <col min="10758" max="10758" width="22.140625" customWidth="1"/>
    <col min="10759" max="10759" width="12.5703125" customWidth="1"/>
    <col min="11009" max="11009" width="24" customWidth="1"/>
    <col min="11010" max="11010" width="10.140625" bestFit="1" customWidth="1"/>
    <col min="11011" max="11011" width="11.140625" bestFit="1" customWidth="1"/>
    <col min="11013" max="11013" width="3.140625" customWidth="1"/>
    <col min="11014" max="11014" width="22.140625" customWidth="1"/>
    <col min="11015" max="11015" width="12.5703125" customWidth="1"/>
    <col min="11265" max="11265" width="24" customWidth="1"/>
    <col min="11266" max="11266" width="10.140625" bestFit="1" customWidth="1"/>
    <col min="11267" max="11267" width="11.140625" bestFit="1" customWidth="1"/>
    <col min="11269" max="11269" width="3.140625" customWidth="1"/>
    <col min="11270" max="11270" width="22.140625" customWidth="1"/>
    <col min="11271" max="11271" width="12.5703125" customWidth="1"/>
    <col min="11521" max="11521" width="24" customWidth="1"/>
    <col min="11522" max="11522" width="10.140625" bestFit="1" customWidth="1"/>
    <col min="11523" max="11523" width="11.140625" bestFit="1" customWidth="1"/>
    <col min="11525" max="11525" width="3.140625" customWidth="1"/>
    <col min="11526" max="11526" width="22.140625" customWidth="1"/>
    <col min="11527" max="11527" width="12.5703125" customWidth="1"/>
    <col min="11777" max="11777" width="24" customWidth="1"/>
    <col min="11778" max="11778" width="10.140625" bestFit="1" customWidth="1"/>
    <col min="11779" max="11779" width="11.140625" bestFit="1" customWidth="1"/>
    <col min="11781" max="11781" width="3.140625" customWidth="1"/>
    <col min="11782" max="11782" width="22.140625" customWidth="1"/>
    <col min="11783" max="11783" width="12.5703125" customWidth="1"/>
    <col min="12033" max="12033" width="24" customWidth="1"/>
    <col min="12034" max="12034" width="10.140625" bestFit="1" customWidth="1"/>
    <col min="12035" max="12035" width="11.140625" bestFit="1" customWidth="1"/>
    <col min="12037" max="12037" width="3.140625" customWidth="1"/>
    <col min="12038" max="12038" width="22.140625" customWidth="1"/>
    <col min="12039" max="12039" width="12.5703125" customWidth="1"/>
    <col min="12289" max="12289" width="24" customWidth="1"/>
    <col min="12290" max="12290" width="10.140625" bestFit="1" customWidth="1"/>
    <col min="12291" max="12291" width="11.140625" bestFit="1" customWidth="1"/>
    <col min="12293" max="12293" width="3.140625" customWidth="1"/>
    <col min="12294" max="12294" width="22.140625" customWidth="1"/>
    <col min="12295" max="12295" width="12.5703125" customWidth="1"/>
    <col min="12545" max="12545" width="24" customWidth="1"/>
    <col min="12546" max="12546" width="10.140625" bestFit="1" customWidth="1"/>
    <col min="12547" max="12547" width="11.140625" bestFit="1" customWidth="1"/>
    <col min="12549" max="12549" width="3.140625" customWidth="1"/>
    <col min="12550" max="12550" width="22.140625" customWidth="1"/>
    <col min="12551" max="12551" width="12.5703125" customWidth="1"/>
    <col min="12801" max="12801" width="24" customWidth="1"/>
    <col min="12802" max="12802" width="10.140625" bestFit="1" customWidth="1"/>
    <col min="12803" max="12803" width="11.140625" bestFit="1" customWidth="1"/>
    <col min="12805" max="12805" width="3.140625" customWidth="1"/>
    <col min="12806" max="12806" width="22.140625" customWidth="1"/>
    <col min="12807" max="12807" width="12.5703125" customWidth="1"/>
    <col min="13057" max="13057" width="24" customWidth="1"/>
    <col min="13058" max="13058" width="10.140625" bestFit="1" customWidth="1"/>
    <col min="13059" max="13059" width="11.140625" bestFit="1" customWidth="1"/>
    <col min="13061" max="13061" width="3.140625" customWidth="1"/>
    <col min="13062" max="13062" width="22.140625" customWidth="1"/>
    <col min="13063" max="13063" width="12.5703125" customWidth="1"/>
    <col min="13313" max="13313" width="24" customWidth="1"/>
    <col min="13314" max="13314" width="10.140625" bestFit="1" customWidth="1"/>
    <col min="13315" max="13315" width="11.140625" bestFit="1" customWidth="1"/>
    <col min="13317" max="13317" width="3.140625" customWidth="1"/>
    <col min="13318" max="13318" width="22.140625" customWidth="1"/>
    <col min="13319" max="13319" width="12.5703125" customWidth="1"/>
    <col min="13569" max="13569" width="24" customWidth="1"/>
    <col min="13570" max="13570" width="10.140625" bestFit="1" customWidth="1"/>
    <col min="13571" max="13571" width="11.140625" bestFit="1" customWidth="1"/>
    <col min="13573" max="13573" width="3.140625" customWidth="1"/>
    <col min="13574" max="13574" width="22.140625" customWidth="1"/>
    <col min="13575" max="13575" width="12.5703125" customWidth="1"/>
    <col min="13825" max="13825" width="24" customWidth="1"/>
    <col min="13826" max="13826" width="10.140625" bestFit="1" customWidth="1"/>
    <col min="13827" max="13827" width="11.140625" bestFit="1" customWidth="1"/>
    <col min="13829" max="13829" width="3.140625" customWidth="1"/>
    <col min="13830" max="13830" width="22.140625" customWidth="1"/>
    <col min="13831" max="13831" width="12.5703125" customWidth="1"/>
    <col min="14081" max="14081" width="24" customWidth="1"/>
    <col min="14082" max="14082" width="10.140625" bestFit="1" customWidth="1"/>
    <col min="14083" max="14083" width="11.140625" bestFit="1" customWidth="1"/>
    <col min="14085" max="14085" width="3.140625" customWidth="1"/>
    <col min="14086" max="14086" width="22.140625" customWidth="1"/>
    <col min="14087" max="14087" width="12.5703125" customWidth="1"/>
    <col min="14337" max="14337" width="24" customWidth="1"/>
    <col min="14338" max="14338" width="10.140625" bestFit="1" customWidth="1"/>
    <col min="14339" max="14339" width="11.140625" bestFit="1" customWidth="1"/>
    <col min="14341" max="14341" width="3.140625" customWidth="1"/>
    <col min="14342" max="14342" width="22.140625" customWidth="1"/>
    <col min="14343" max="14343" width="12.5703125" customWidth="1"/>
    <col min="14593" max="14593" width="24" customWidth="1"/>
    <col min="14594" max="14594" width="10.140625" bestFit="1" customWidth="1"/>
    <col min="14595" max="14595" width="11.140625" bestFit="1" customWidth="1"/>
    <col min="14597" max="14597" width="3.140625" customWidth="1"/>
    <col min="14598" max="14598" width="22.140625" customWidth="1"/>
    <col min="14599" max="14599" width="12.5703125" customWidth="1"/>
    <col min="14849" max="14849" width="24" customWidth="1"/>
    <col min="14850" max="14850" width="10.140625" bestFit="1" customWidth="1"/>
    <col min="14851" max="14851" width="11.140625" bestFit="1" customWidth="1"/>
    <col min="14853" max="14853" width="3.140625" customWidth="1"/>
    <col min="14854" max="14854" width="22.140625" customWidth="1"/>
    <col min="14855" max="14855" width="12.5703125" customWidth="1"/>
    <col min="15105" max="15105" width="24" customWidth="1"/>
    <col min="15106" max="15106" width="10.140625" bestFit="1" customWidth="1"/>
    <col min="15107" max="15107" width="11.140625" bestFit="1" customWidth="1"/>
    <col min="15109" max="15109" width="3.140625" customWidth="1"/>
    <col min="15110" max="15110" width="22.140625" customWidth="1"/>
    <col min="15111" max="15111" width="12.5703125" customWidth="1"/>
    <col min="15361" max="15361" width="24" customWidth="1"/>
    <col min="15362" max="15362" width="10.140625" bestFit="1" customWidth="1"/>
    <col min="15363" max="15363" width="11.140625" bestFit="1" customWidth="1"/>
    <col min="15365" max="15365" width="3.140625" customWidth="1"/>
    <col min="15366" max="15366" width="22.140625" customWidth="1"/>
    <col min="15367" max="15367" width="12.5703125" customWidth="1"/>
    <col min="15617" max="15617" width="24" customWidth="1"/>
    <col min="15618" max="15618" width="10.140625" bestFit="1" customWidth="1"/>
    <col min="15619" max="15619" width="11.140625" bestFit="1" customWidth="1"/>
    <col min="15621" max="15621" width="3.140625" customWidth="1"/>
    <col min="15622" max="15622" width="22.140625" customWidth="1"/>
    <col min="15623" max="15623" width="12.5703125" customWidth="1"/>
    <col min="15873" max="15873" width="24" customWidth="1"/>
    <col min="15874" max="15874" width="10.140625" bestFit="1" customWidth="1"/>
    <col min="15875" max="15875" width="11.140625" bestFit="1" customWidth="1"/>
    <col min="15877" max="15877" width="3.140625" customWidth="1"/>
    <col min="15878" max="15878" width="22.140625" customWidth="1"/>
    <col min="15879" max="15879" width="12.5703125" customWidth="1"/>
    <col min="16129" max="16129" width="24" customWidth="1"/>
    <col min="16130" max="16130" width="10.140625" bestFit="1" customWidth="1"/>
    <col min="16131" max="16131" width="11.140625" bestFit="1" customWidth="1"/>
    <col min="16133" max="16133" width="3.140625" customWidth="1"/>
    <col min="16134" max="16134" width="22.140625" customWidth="1"/>
    <col min="16135" max="16135" width="12.5703125" customWidth="1"/>
  </cols>
  <sheetData>
    <row r="1" spans="1:13" ht="15.6" x14ac:dyDescent="0.25">
      <c r="A1" s="1" t="s">
        <v>0</v>
      </c>
      <c r="G1" s="4"/>
    </row>
    <row r="2" spans="1:13" ht="15.6" x14ac:dyDescent="0.25">
      <c r="A2" s="1"/>
      <c r="G2" s="4"/>
    </row>
    <row r="3" spans="1:13" ht="15.6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9.149999999999999" x14ac:dyDescent="0.35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6" x14ac:dyDescent="0.25">
      <c r="A5" s="1"/>
      <c r="L5" s="6"/>
      <c r="M5" s="7">
        <f>SUM(M3:M4)</f>
        <v>0</v>
      </c>
    </row>
    <row r="6" spans="1:13" ht="15.6" x14ac:dyDescent="0.25">
      <c r="A6" s="1"/>
      <c r="G6" s="4"/>
    </row>
    <row r="7" spans="1:13" ht="18.399999999999999" x14ac:dyDescent="0.25">
      <c r="A7" s="9" t="s">
        <v>5</v>
      </c>
      <c r="B7" s="10">
        <v>17</v>
      </c>
      <c r="C7" s="11" t="s">
        <v>6</v>
      </c>
      <c r="D7" s="12"/>
      <c r="G7" s="4"/>
    </row>
    <row r="8" spans="1:13" ht="15.6" x14ac:dyDescent="0.25">
      <c r="F8" s="1" t="s">
        <v>7</v>
      </c>
    </row>
    <row r="9" spans="1:13" ht="14.25" x14ac:dyDescent="0.25">
      <c r="A9" s="13" t="s">
        <v>8</v>
      </c>
      <c r="B9" s="14"/>
      <c r="F9" s="13" t="s">
        <v>9</v>
      </c>
      <c r="G9" s="15">
        <f>B10</f>
        <v>0</v>
      </c>
    </row>
    <row r="10" spans="1:13" ht="14.25" x14ac:dyDescent="0.25">
      <c r="A10" s="13" t="s">
        <v>10</v>
      </c>
      <c r="B10" s="16"/>
      <c r="F10" s="13" t="s">
        <v>11</v>
      </c>
      <c r="G10" s="16"/>
    </row>
    <row r="11" spans="1:13" ht="15.6" x14ac:dyDescent="0.25">
      <c r="A11" s="1"/>
      <c r="B11" s="17"/>
      <c r="F11" s="1"/>
      <c r="G11" s="18"/>
    </row>
    <row r="12" spans="1:13" ht="15.6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ht="14.25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ht="14.25" x14ac:dyDescent="0.25">
      <c r="A14" s="25"/>
      <c r="B14" s="26"/>
      <c r="C14" s="20"/>
      <c r="F14" s="27" t="s">
        <v>13</v>
      </c>
      <c r="G14" s="24">
        <f>G13*0.01*(G10-B10)/30.4566</f>
        <v>0</v>
      </c>
    </row>
    <row r="15" spans="1:13" ht="14.25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ht="14.25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6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350000000000001" thickBot="1" x14ac:dyDescent="0.3">
      <c r="A20" s="19"/>
      <c r="B20" s="33"/>
      <c r="C20" s="20"/>
      <c r="E20" s="22"/>
      <c r="F20" s="34" t="s">
        <v>8</v>
      </c>
      <c r="G20" s="35">
        <f>G13</f>
        <v>0</v>
      </c>
    </row>
    <row r="21" spans="1:10" ht="15.6" x14ac:dyDescent="0.25">
      <c r="A21" s="19" t="s">
        <v>12</v>
      </c>
      <c r="B21" s="14"/>
      <c r="C21" s="20" t="s">
        <v>13</v>
      </c>
      <c r="D21" s="21">
        <f>B21*0.01*(B22-B10)/30.4566</f>
        <v>0</v>
      </c>
      <c r="F21" s="30" t="s">
        <v>19</v>
      </c>
      <c r="G21" s="36">
        <f>SUM(G17:G20)</f>
        <v>0</v>
      </c>
    </row>
    <row r="22" spans="1:10" ht="14.25" x14ac:dyDescent="0.25">
      <c r="A22" s="19" t="s">
        <v>14</v>
      </c>
      <c r="B22" s="16"/>
      <c r="C22" s="20" t="s">
        <v>15</v>
      </c>
      <c r="D22" s="21">
        <f>B21*0.03*(B22-B10)/365</f>
        <v>0</v>
      </c>
    </row>
    <row r="23" spans="1:10" ht="14.25" x14ac:dyDescent="0.25">
      <c r="A23" s="19"/>
      <c r="C23" s="20"/>
      <c r="E23" s="22"/>
    </row>
    <row r="24" spans="1:10" ht="14.25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ht="14.25" x14ac:dyDescent="0.25">
      <c r="A25" s="19" t="s">
        <v>14</v>
      </c>
      <c r="B25" s="16"/>
      <c r="C25" s="20" t="s">
        <v>15</v>
      </c>
      <c r="D25" s="21">
        <f>B24*0.03*(B25-B10)/365</f>
        <v>0</v>
      </c>
    </row>
    <row r="26" spans="1:10" ht="14.25" x14ac:dyDescent="0.25">
      <c r="A26" s="19"/>
      <c r="C26" s="20"/>
    </row>
    <row r="27" spans="1:10" ht="14.25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ht="14.25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ht="14.25" x14ac:dyDescent="0.25">
      <c r="A29" s="19"/>
      <c r="C29" s="20"/>
    </row>
    <row r="30" spans="1:10" ht="14.25" x14ac:dyDescent="0.25">
      <c r="A30" s="19" t="s">
        <v>12</v>
      </c>
      <c r="B30" s="14"/>
      <c r="C30" s="20" t="s">
        <v>13</v>
      </c>
      <c r="D30" s="21">
        <f>B30*0.01*(B31-B10)/30.4566</f>
        <v>0</v>
      </c>
    </row>
    <row r="31" spans="1:10" ht="14.25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ht="14.25" x14ac:dyDescent="0.25">
      <c r="A32" s="19"/>
      <c r="C32" s="20"/>
      <c r="E32" s="22"/>
    </row>
    <row r="33" spans="1:5" ht="14.25" x14ac:dyDescent="0.25">
      <c r="A33" s="19" t="s">
        <v>12</v>
      </c>
      <c r="B33" s="14"/>
      <c r="C33" s="20" t="s">
        <v>13</v>
      </c>
      <c r="D33" s="21">
        <f>B33*0.01*(B34-B10)/30.4566</f>
        <v>0</v>
      </c>
    </row>
    <row r="34" spans="1:5" ht="14.25" x14ac:dyDescent="0.25">
      <c r="A34" s="19" t="s">
        <v>14</v>
      </c>
      <c r="B34" s="16"/>
      <c r="C34" s="20" t="s">
        <v>15</v>
      </c>
      <c r="D34" s="21">
        <f>B33*0.03*(B34-B10)/365</f>
        <v>0</v>
      </c>
    </row>
    <row r="35" spans="1:5" ht="14.25" hidden="1" x14ac:dyDescent="0.25">
      <c r="A35" s="37"/>
      <c r="B35" s="33"/>
      <c r="E35" s="22"/>
    </row>
    <row r="36" spans="1:5" ht="14.25" x14ac:dyDescent="0.25">
      <c r="E36" s="22"/>
    </row>
    <row r="37" spans="1:5" ht="14.25" x14ac:dyDescent="0.25">
      <c r="A37" s="19" t="s">
        <v>12</v>
      </c>
      <c r="B37" s="14"/>
      <c r="C37" s="20" t="s">
        <v>13</v>
      </c>
      <c r="D37" s="21">
        <f>B37*0.01*(B38-B10)/30.4566</f>
        <v>0</v>
      </c>
    </row>
    <row r="38" spans="1:5" ht="14.25" x14ac:dyDescent="0.25">
      <c r="A38" s="19" t="s">
        <v>14</v>
      </c>
      <c r="B38" s="16"/>
      <c r="C38" s="20" t="s">
        <v>15</v>
      </c>
      <c r="D38" s="21">
        <f>B37*0.03*(B38-B10)/365</f>
        <v>0</v>
      </c>
    </row>
    <row r="39" spans="1:5" x14ac:dyDescent="0.25">
      <c r="A39" s="19"/>
      <c r="C39" s="20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</row>
    <row r="42" spans="1:5" x14ac:dyDescent="0.25">
      <c r="A42" s="19"/>
      <c r="C42" s="20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</row>
    <row r="45" spans="1:5" x14ac:dyDescent="0.25">
      <c r="A45" s="19"/>
      <c r="C45" s="20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</row>
    <row r="48" spans="1:5" x14ac:dyDescent="0.25">
      <c r="A48" s="19"/>
      <c r="C48" s="20"/>
    </row>
    <row r="49" spans="1:4" x14ac:dyDescent="0.25">
      <c r="A49" s="19" t="s">
        <v>12</v>
      </c>
      <c r="B49" s="14"/>
      <c r="C49" s="20" t="s">
        <v>13</v>
      </c>
      <c r="D49" s="21">
        <f>B49*0.01*(B50-B10)/30.4566</f>
        <v>0</v>
      </c>
    </row>
    <row r="50" spans="1:4" x14ac:dyDescent="0.25">
      <c r="A50" s="19" t="s">
        <v>14</v>
      </c>
      <c r="B50" s="16"/>
      <c r="C50" s="20" t="s">
        <v>15</v>
      </c>
      <c r="D50" s="21">
        <f>B49*0.03*(B50-B10)/365</f>
        <v>0</v>
      </c>
    </row>
    <row r="52" spans="1:4" x14ac:dyDescent="0.25">
      <c r="A52" s="19" t="s">
        <v>12</v>
      </c>
      <c r="B52" s="14"/>
      <c r="C52" s="20" t="s">
        <v>13</v>
      </c>
      <c r="D52" s="21">
        <f>B52*0.01*(B53-B10)/30.4566</f>
        <v>0</v>
      </c>
    </row>
    <row r="53" spans="1:4" x14ac:dyDescent="0.25">
      <c r="A53" s="19" t="s">
        <v>14</v>
      </c>
      <c r="B53" s="16"/>
      <c r="C53" s="20" t="s">
        <v>15</v>
      </c>
      <c r="D53" s="21">
        <f>B52*0.03*(B53-B10)/365</f>
        <v>0</v>
      </c>
    </row>
    <row r="54" spans="1:4" x14ac:dyDescent="0.25">
      <c r="A54" s="19"/>
      <c r="C54" s="20"/>
    </row>
    <row r="55" spans="1:4" x14ac:dyDescent="0.25">
      <c r="A55" s="19" t="s">
        <v>12</v>
      </c>
      <c r="B55" s="14"/>
      <c r="C55" s="20" t="s">
        <v>13</v>
      </c>
      <c r="D55" s="21">
        <f>B55*0.01*(B56-B10)/30.4566</f>
        <v>0</v>
      </c>
    </row>
    <row r="56" spans="1:4" x14ac:dyDescent="0.25">
      <c r="A56" s="19" t="s">
        <v>14</v>
      </c>
      <c r="B56" s="16"/>
      <c r="C56" s="20" t="s">
        <v>15</v>
      </c>
      <c r="D56" s="21">
        <f>B55*0.03*(B56-B10)/365</f>
        <v>0</v>
      </c>
    </row>
    <row r="57" spans="1:4" x14ac:dyDescent="0.25">
      <c r="A57" s="19"/>
      <c r="C57" s="20"/>
    </row>
    <row r="58" spans="1:4" x14ac:dyDescent="0.25">
      <c r="A58" s="19" t="s">
        <v>12</v>
      </c>
      <c r="B58" s="14"/>
      <c r="C58" s="20" t="s">
        <v>13</v>
      </c>
      <c r="D58" s="21">
        <f>B58*0.01*(B59-B10)/30.4566</f>
        <v>0</v>
      </c>
    </row>
    <row r="59" spans="1:4" x14ac:dyDescent="0.25">
      <c r="A59" s="19" t="s">
        <v>14</v>
      </c>
      <c r="B59" s="16"/>
      <c r="C59" s="20" t="s">
        <v>15</v>
      </c>
      <c r="D59" s="21">
        <f>B58*0.03*(B59-B10)/365</f>
        <v>0</v>
      </c>
    </row>
    <row r="61" spans="1:4" x14ac:dyDescent="0.25">
      <c r="A61" s="19" t="s">
        <v>12</v>
      </c>
      <c r="B61" s="14"/>
      <c r="C61" s="20" t="s">
        <v>13</v>
      </c>
      <c r="D61" s="21">
        <f>B61*0.01*(B62-B10)/30.4566</f>
        <v>0</v>
      </c>
    </row>
    <row r="62" spans="1:4" x14ac:dyDescent="0.25">
      <c r="A62" s="19" t="s">
        <v>14</v>
      </c>
      <c r="B62" s="16"/>
      <c r="C62" s="20" t="s">
        <v>15</v>
      </c>
      <c r="D62" s="21">
        <f>B61*0.03*(B62-B10)/365</f>
        <v>0</v>
      </c>
    </row>
    <row r="63" spans="1:4" x14ac:dyDescent="0.25">
      <c r="A63" s="19"/>
      <c r="C63" s="20"/>
    </row>
    <row r="64" spans="1:4" ht="14.25" hidden="1" x14ac:dyDescent="0.25">
      <c r="A64" s="19" t="s">
        <v>12</v>
      </c>
      <c r="B64" s="14"/>
      <c r="C64" s="20" t="s">
        <v>13</v>
      </c>
      <c r="D64" s="21">
        <f>B64*0.01*(B65-B62)/30.4566</f>
        <v>0</v>
      </c>
    </row>
    <row r="65" spans="1:4" ht="14.25" hidden="1" x14ac:dyDescent="0.25">
      <c r="A65" s="19" t="s">
        <v>14</v>
      </c>
      <c r="B65" s="16"/>
      <c r="C65" s="20" t="s">
        <v>15</v>
      </c>
      <c r="D65" s="21">
        <f>B64*0.03*(B65-B62)/365</f>
        <v>0</v>
      </c>
    </row>
    <row r="66" spans="1:4" ht="14.25" hidden="1" x14ac:dyDescent="0.25">
      <c r="A66" s="19"/>
      <c r="C66" s="20"/>
    </row>
    <row r="67" spans="1:4" ht="14.25" hidden="1" x14ac:dyDescent="0.25">
      <c r="A67" s="19" t="s">
        <v>12</v>
      </c>
      <c r="B67" s="14"/>
      <c r="C67" s="20" t="s">
        <v>13</v>
      </c>
      <c r="D67" s="21">
        <f>B67*0.01*(B68-B65)/30.4566</f>
        <v>0</v>
      </c>
    </row>
    <row r="68" spans="1:4" ht="14.25" hidden="1" x14ac:dyDescent="0.25">
      <c r="A68" s="19" t="s">
        <v>14</v>
      </c>
      <c r="B68" s="16"/>
      <c r="C68" s="20" t="s">
        <v>15</v>
      </c>
      <c r="D68" s="21">
        <f>B67*0.03*(B68-B65)/365</f>
        <v>0</v>
      </c>
    </row>
    <row r="69" spans="1:4" ht="14.25" hidden="1" x14ac:dyDescent="0.25">
      <c r="A69" s="19"/>
      <c r="C69" s="20"/>
    </row>
    <row r="70" spans="1:4" ht="14.25" hidden="1" x14ac:dyDescent="0.25">
      <c r="A70" s="19" t="s">
        <v>12</v>
      </c>
      <c r="B70" s="14"/>
      <c r="C70" s="20" t="s">
        <v>13</v>
      </c>
      <c r="D70" s="21">
        <f>B70*0.01*(B71-B68)/30.4566</f>
        <v>0</v>
      </c>
    </row>
    <row r="71" spans="1:4" ht="14.25" hidden="1" x14ac:dyDescent="0.25">
      <c r="A71" s="19" t="s">
        <v>14</v>
      </c>
      <c r="B71" s="16"/>
      <c r="C71" s="20" t="s">
        <v>15</v>
      </c>
      <c r="D71" s="21">
        <f>B70*0.03*(B71-B68)/365</f>
        <v>0</v>
      </c>
    </row>
    <row r="72" spans="1:4" ht="14.25" hidden="1" x14ac:dyDescent="0.25">
      <c r="A72" s="19"/>
      <c r="C72" s="20"/>
    </row>
    <row r="73" spans="1:4" ht="14.25" hidden="1" x14ac:dyDescent="0.25">
      <c r="A73" s="19" t="s">
        <v>12</v>
      </c>
      <c r="B73" s="14"/>
      <c r="C73" s="20" t="s">
        <v>13</v>
      </c>
      <c r="D73" s="21">
        <f>B73*0.01*(B74-B71)/30.4566</f>
        <v>0</v>
      </c>
    </row>
    <row r="74" spans="1:4" ht="14.25" hidden="1" x14ac:dyDescent="0.25">
      <c r="A74" s="19" t="s">
        <v>14</v>
      </c>
      <c r="B74" s="16"/>
      <c r="C74" s="20" t="s">
        <v>15</v>
      </c>
      <c r="D74" s="21">
        <f>B73*0.03*(B74-B71)/365</f>
        <v>0</v>
      </c>
    </row>
  </sheetData>
  <mergeCells count="3">
    <mergeCell ref="B3:F3"/>
    <mergeCell ref="B4:F4"/>
    <mergeCell ref="H17:J18"/>
  </mergeCells>
  <pageMargins left="0.7" right="0.7" top="0.75" bottom="0.5" header="0.3" footer="0.3"/>
  <pageSetup scale="7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5CC19-790C-42F8-A486-489D4712464D}">
  <sheetPr>
    <pageSetUpPr fitToPage="1"/>
  </sheetPr>
  <dimension ref="A1:M74"/>
  <sheetViews>
    <sheetView workbookViewId="0"/>
  </sheetViews>
  <sheetFormatPr defaultRowHeight="15" x14ac:dyDescent="0.25"/>
  <cols>
    <col min="1" max="1" width="24" customWidth="1"/>
    <col min="2" max="2" width="10.140625" style="2" bestFit="1" customWidth="1"/>
    <col min="3" max="3" width="11.140625" style="2" bestFit="1" customWidth="1"/>
    <col min="4" max="4" width="9" style="3"/>
    <col min="5" max="5" width="3.140625" style="3" customWidth="1"/>
    <col min="6" max="6" width="24.42578125" customWidth="1"/>
    <col min="7" max="7" width="12.5703125" customWidth="1"/>
    <col min="12" max="13" width="0" hidden="1" customWidth="1"/>
    <col min="257" max="257" width="24" customWidth="1"/>
    <col min="258" max="258" width="10.140625" bestFit="1" customWidth="1"/>
    <col min="259" max="259" width="11.140625" bestFit="1" customWidth="1"/>
    <col min="261" max="261" width="3.140625" customWidth="1"/>
    <col min="262" max="262" width="22.140625" customWidth="1"/>
    <col min="263" max="263" width="12.5703125" customWidth="1"/>
    <col min="513" max="513" width="24" customWidth="1"/>
    <col min="514" max="514" width="10.140625" bestFit="1" customWidth="1"/>
    <col min="515" max="515" width="11.140625" bestFit="1" customWidth="1"/>
    <col min="517" max="517" width="3.140625" customWidth="1"/>
    <col min="518" max="518" width="22.140625" customWidth="1"/>
    <col min="519" max="519" width="12.5703125" customWidth="1"/>
    <col min="769" max="769" width="24" customWidth="1"/>
    <col min="770" max="770" width="10.140625" bestFit="1" customWidth="1"/>
    <col min="771" max="771" width="11.140625" bestFit="1" customWidth="1"/>
    <col min="773" max="773" width="3.140625" customWidth="1"/>
    <col min="774" max="774" width="22.140625" customWidth="1"/>
    <col min="775" max="775" width="12.5703125" customWidth="1"/>
    <col min="1025" max="1025" width="24" customWidth="1"/>
    <col min="1026" max="1026" width="10.140625" bestFit="1" customWidth="1"/>
    <col min="1027" max="1027" width="11.140625" bestFit="1" customWidth="1"/>
    <col min="1029" max="1029" width="3.140625" customWidth="1"/>
    <col min="1030" max="1030" width="22.140625" customWidth="1"/>
    <col min="1031" max="1031" width="12.5703125" customWidth="1"/>
    <col min="1281" max="1281" width="24" customWidth="1"/>
    <col min="1282" max="1282" width="10.140625" bestFit="1" customWidth="1"/>
    <col min="1283" max="1283" width="11.140625" bestFit="1" customWidth="1"/>
    <col min="1285" max="1285" width="3.140625" customWidth="1"/>
    <col min="1286" max="1286" width="22.140625" customWidth="1"/>
    <col min="1287" max="1287" width="12.5703125" customWidth="1"/>
    <col min="1537" max="1537" width="24" customWidth="1"/>
    <col min="1538" max="1538" width="10.140625" bestFit="1" customWidth="1"/>
    <col min="1539" max="1539" width="11.140625" bestFit="1" customWidth="1"/>
    <col min="1541" max="1541" width="3.140625" customWidth="1"/>
    <col min="1542" max="1542" width="22.140625" customWidth="1"/>
    <col min="1543" max="1543" width="12.5703125" customWidth="1"/>
    <col min="1793" max="1793" width="24" customWidth="1"/>
    <col min="1794" max="1794" width="10.140625" bestFit="1" customWidth="1"/>
    <col min="1795" max="1795" width="11.140625" bestFit="1" customWidth="1"/>
    <col min="1797" max="1797" width="3.140625" customWidth="1"/>
    <col min="1798" max="1798" width="22.140625" customWidth="1"/>
    <col min="1799" max="1799" width="12.5703125" customWidth="1"/>
    <col min="2049" max="2049" width="24" customWidth="1"/>
    <col min="2050" max="2050" width="10.140625" bestFit="1" customWidth="1"/>
    <col min="2051" max="2051" width="11.140625" bestFit="1" customWidth="1"/>
    <col min="2053" max="2053" width="3.140625" customWidth="1"/>
    <col min="2054" max="2054" width="22.140625" customWidth="1"/>
    <col min="2055" max="2055" width="12.5703125" customWidth="1"/>
    <col min="2305" max="2305" width="24" customWidth="1"/>
    <col min="2306" max="2306" width="10.140625" bestFit="1" customWidth="1"/>
    <col min="2307" max="2307" width="11.140625" bestFit="1" customWidth="1"/>
    <col min="2309" max="2309" width="3.140625" customWidth="1"/>
    <col min="2310" max="2310" width="22.140625" customWidth="1"/>
    <col min="2311" max="2311" width="12.5703125" customWidth="1"/>
    <col min="2561" max="2561" width="24" customWidth="1"/>
    <col min="2562" max="2562" width="10.140625" bestFit="1" customWidth="1"/>
    <col min="2563" max="2563" width="11.140625" bestFit="1" customWidth="1"/>
    <col min="2565" max="2565" width="3.140625" customWidth="1"/>
    <col min="2566" max="2566" width="22.140625" customWidth="1"/>
    <col min="2567" max="2567" width="12.5703125" customWidth="1"/>
    <col min="2817" max="2817" width="24" customWidth="1"/>
    <col min="2818" max="2818" width="10.140625" bestFit="1" customWidth="1"/>
    <col min="2819" max="2819" width="11.140625" bestFit="1" customWidth="1"/>
    <col min="2821" max="2821" width="3.140625" customWidth="1"/>
    <col min="2822" max="2822" width="22.140625" customWidth="1"/>
    <col min="2823" max="2823" width="12.5703125" customWidth="1"/>
    <col min="3073" max="3073" width="24" customWidth="1"/>
    <col min="3074" max="3074" width="10.140625" bestFit="1" customWidth="1"/>
    <col min="3075" max="3075" width="11.140625" bestFit="1" customWidth="1"/>
    <col min="3077" max="3077" width="3.140625" customWidth="1"/>
    <col min="3078" max="3078" width="22.140625" customWidth="1"/>
    <col min="3079" max="3079" width="12.5703125" customWidth="1"/>
    <col min="3329" max="3329" width="24" customWidth="1"/>
    <col min="3330" max="3330" width="10.140625" bestFit="1" customWidth="1"/>
    <col min="3331" max="3331" width="11.140625" bestFit="1" customWidth="1"/>
    <col min="3333" max="3333" width="3.140625" customWidth="1"/>
    <col min="3334" max="3334" width="22.140625" customWidth="1"/>
    <col min="3335" max="3335" width="12.5703125" customWidth="1"/>
    <col min="3585" max="3585" width="24" customWidth="1"/>
    <col min="3586" max="3586" width="10.140625" bestFit="1" customWidth="1"/>
    <col min="3587" max="3587" width="11.140625" bestFit="1" customWidth="1"/>
    <col min="3589" max="3589" width="3.140625" customWidth="1"/>
    <col min="3590" max="3590" width="22.140625" customWidth="1"/>
    <col min="3591" max="3591" width="12.5703125" customWidth="1"/>
    <col min="3841" max="3841" width="24" customWidth="1"/>
    <col min="3842" max="3842" width="10.140625" bestFit="1" customWidth="1"/>
    <col min="3843" max="3843" width="11.140625" bestFit="1" customWidth="1"/>
    <col min="3845" max="3845" width="3.140625" customWidth="1"/>
    <col min="3846" max="3846" width="22.140625" customWidth="1"/>
    <col min="3847" max="3847" width="12.5703125" customWidth="1"/>
    <col min="4097" max="4097" width="24" customWidth="1"/>
    <col min="4098" max="4098" width="10.140625" bestFit="1" customWidth="1"/>
    <col min="4099" max="4099" width="11.140625" bestFit="1" customWidth="1"/>
    <col min="4101" max="4101" width="3.140625" customWidth="1"/>
    <col min="4102" max="4102" width="22.140625" customWidth="1"/>
    <col min="4103" max="4103" width="12.5703125" customWidth="1"/>
    <col min="4353" max="4353" width="24" customWidth="1"/>
    <col min="4354" max="4354" width="10.140625" bestFit="1" customWidth="1"/>
    <col min="4355" max="4355" width="11.140625" bestFit="1" customWidth="1"/>
    <col min="4357" max="4357" width="3.140625" customWidth="1"/>
    <col min="4358" max="4358" width="22.140625" customWidth="1"/>
    <col min="4359" max="4359" width="12.5703125" customWidth="1"/>
    <col min="4609" max="4609" width="24" customWidth="1"/>
    <col min="4610" max="4610" width="10.140625" bestFit="1" customWidth="1"/>
    <col min="4611" max="4611" width="11.140625" bestFit="1" customWidth="1"/>
    <col min="4613" max="4613" width="3.140625" customWidth="1"/>
    <col min="4614" max="4614" width="22.140625" customWidth="1"/>
    <col min="4615" max="4615" width="12.5703125" customWidth="1"/>
    <col min="4865" max="4865" width="24" customWidth="1"/>
    <col min="4866" max="4866" width="10.140625" bestFit="1" customWidth="1"/>
    <col min="4867" max="4867" width="11.140625" bestFit="1" customWidth="1"/>
    <col min="4869" max="4869" width="3.140625" customWidth="1"/>
    <col min="4870" max="4870" width="22.140625" customWidth="1"/>
    <col min="4871" max="4871" width="12.5703125" customWidth="1"/>
    <col min="5121" max="5121" width="24" customWidth="1"/>
    <col min="5122" max="5122" width="10.140625" bestFit="1" customWidth="1"/>
    <col min="5123" max="5123" width="11.140625" bestFit="1" customWidth="1"/>
    <col min="5125" max="5125" width="3.140625" customWidth="1"/>
    <col min="5126" max="5126" width="22.140625" customWidth="1"/>
    <col min="5127" max="5127" width="12.5703125" customWidth="1"/>
    <col min="5377" max="5377" width="24" customWidth="1"/>
    <col min="5378" max="5378" width="10.140625" bestFit="1" customWidth="1"/>
    <col min="5379" max="5379" width="11.140625" bestFit="1" customWidth="1"/>
    <col min="5381" max="5381" width="3.140625" customWidth="1"/>
    <col min="5382" max="5382" width="22.140625" customWidth="1"/>
    <col min="5383" max="5383" width="12.5703125" customWidth="1"/>
    <col min="5633" max="5633" width="24" customWidth="1"/>
    <col min="5634" max="5634" width="10.140625" bestFit="1" customWidth="1"/>
    <col min="5635" max="5635" width="11.140625" bestFit="1" customWidth="1"/>
    <col min="5637" max="5637" width="3.140625" customWidth="1"/>
    <col min="5638" max="5638" width="22.140625" customWidth="1"/>
    <col min="5639" max="5639" width="12.5703125" customWidth="1"/>
    <col min="5889" max="5889" width="24" customWidth="1"/>
    <col min="5890" max="5890" width="10.140625" bestFit="1" customWidth="1"/>
    <col min="5891" max="5891" width="11.140625" bestFit="1" customWidth="1"/>
    <col min="5893" max="5893" width="3.140625" customWidth="1"/>
    <col min="5894" max="5894" width="22.140625" customWidth="1"/>
    <col min="5895" max="5895" width="12.5703125" customWidth="1"/>
    <col min="6145" max="6145" width="24" customWidth="1"/>
    <col min="6146" max="6146" width="10.140625" bestFit="1" customWidth="1"/>
    <col min="6147" max="6147" width="11.140625" bestFit="1" customWidth="1"/>
    <col min="6149" max="6149" width="3.140625" customWidth="1"/>
    <col min="6150" max="6150" width="22.140625" customWidth="1"/>
    <col min="6151" max="6151" width="12.5703125" customWidth="1"/>
    <col min="6401" max="6401" width="24" customWidth="1"/>
    <col min="6402" max="6402" width="10.140625" bestFit="1" customWidth="1"/>
    <col min="6403" max="6403" width="11.140625" bestFit="1" customWidth="1"/>
    <col min="6405" max="6405" width="3.140625" customWidth="1"/>
    <col min="6406" max="6406" width="22.140625" customWidth="1"/>
    <col min="6407" max="6407" width="12.5703125" customWidth="1"/>
    <col min="6657" max="6657" width="24" customWidth="1"/>
    <col min="6658" max="6658" width="10.140625" bestFit="1" customWidth="1"/>
    <col min="6659" max="6659" width="11.140625" bestFit="1" customWidth="1"/>
    <col min="6661" max="6661" width="3.140625" customWidth="1"/>
    <col min="6662" max="6662" width="22.140625" customWidth="1"/>
    <col min="6663" max="6663" width="12.5703125" customWidth="1"/>
    <col min="6913" max="6913" width="24" customWidth="1"/>
    <col min="6914" max="6914" width="10.140625" bestFit="1" customWidth="1"/>
    <col min="6915" max="6915" width="11.140625" bestFit="1" customWidth="1"/>
    <col min="6917" max="6917" width="3.140625" customWidth="1"/>
    <col min="6918" max="6918" width="22.140625" customWidth="1"/>
    <col min="6919" max="6919" width="12.5703125" customWidth="1"/>
    <col min="7169" max="7169" width="24" customWidth="1"/>
    <col min="7170" max="7170" width="10.140625" bestFit="1" customWidth="1"/>
    <col min="7171" max="7171" width="11.140625" bestFit="1" customWidth="1"/>
    <col min="7173" max="7173" width="3.140625" customWidth="1"/>
    <col min="7174" max="7174" width="22.140625" customWidth="1"/>
    <col min="7175" max="7175" width="12.5703125" customWidth="1"/>
    <col min="7425" max="7425" width="24" customWidth="1"/>
    <col min="7426" max="7426" width="10.140625" bestFit="1" customWidth="1"/>
    <col min="7427" max="7427" width="11.140625" bestFit="1" customWidth="1"/>
    <col min="7429" max="7429" width="3.140625" customWidth="1"/>
    <col min="7430" max="7430" width="22.140625" customWidth="1"/>
    <col min="7431" max="7431" width="12.5703125" customWidth="1"/>
    <col min="7681" max="7681" width="24" customWidth="1"/>
    <col min="7682" max="7682" width="10.140625" bestFit="1" customWidth="1"/>
    <col min="7683" max="7683" width="11.140625" bestFit="1" customWidth="1"/>
    <col min="7685" max="7685" width="3.140625" customWidth="1"/>
    <col min="7686" max="7686" width="22.140625" customWidth="1"/>
    <col min="7687" max="7687" width="12.5703125" customWidth="1"/>
    <col min="7937" max="7937" width="24" customWidth="1"/>
    <col min="7938" max="7938" width="10.140625" bestFit="1" customWidth="1"/>
    <col min="7939" max="7939" width="11.140625" bestFit="1" customWidth="1"/>
    <col min="7941" max="7941" width="3.140625" customWidth="1"/>
    <col min="7942" max="7942" width="22.140625" customWidth="1"/>
    <col min="7943" max="7943" width="12.5703125" customWidth="1"/>
    <col min="8193" max="8193" width="24" customWidth="1"/>
    <col min="8194" max="8194" width="10.140625" bestFit="1" customWidth="1"/>
    <col min="8195" max="8195" width="11.140625" bestFit="1" customWidth="1"/>
    <col min="8197" max="8197" width="3.140625" customWidth="1"/>
    <col min="8198" max="8198" width="22.140625" customWidth="1"/>
    <col min="8199" max="8199" width="12.5703125" customWidth="1"/>
    <col min="8449" max="8449" width="24" customWidth="1"/>
    <col min="8450" max="8450" width="10.140625" bestFit="1" customWidth="1"/>
    <col min="8451" max="8451" width="11.140625" bestFit="1" customWidth="1"/>
    <col min="8453" max="8453" width="3.140625" customWidth="1"/>
    <col min="8454" max="8454" width="22.140625" customWidth="1"/>
    <col min="8455" max="8455" width="12.5703125" customWidth="1"/>
    <col min="8705" max="8705" width="24" customWidth="1"/>
    <col min="8706" max="8706" width="10.140625" bestFit="1" customWidth="1"/>
    <col min="8707" max="8707" width="11.140625" bestFit="1" customWidth="1"/>
    <col min="8709" max="8709" width="3.140625" customWidth="1"/>
    <col min="8710" max="8710" width="22.140625" customWidth="1"/>
    <col min="8711" max="8711" width="12.5703125" customWidth="1"/>
    <col min="8961" max="8961" width="24" customWidth="1"/>
    <col min="8962" max="8962" width="10.140625" bestFit="1" customWidth="1"/>
    <col min="8963" max="8963" width="11.140625" bestFit="1" customWidth="1"/>
    <col min="8965" max="8965" width="3.140625" customWidth="1"/>
    <col min="8966" max="8966" width="22.140625" customWidth="1"/>
    <col min="8967" max="8967" width="12.5703125" customWidth="1"/>
    <col min="9217" max="9217" width="24" customWidth="1"/>
    <col min="9218" max="9218" width="10.140625" bestFit="1" customWidth="1"/>
    <col min="9219" max="9219" width="11.140625" bestFit="1" customWidth="1"/>
    <col min="9221" max="9221" width="3.140625" customWidth="1"/>
    <col min="9222" max="9222" width="22.140625" customWidth="1"/>
    <col min="9223" max="9223" width="12.5703125" customWidth="1"/>
    <col min="9473" max="9473" width="24" customWidth="1"/>
    <col min="9474" max="9474" width="10.140625" bestFit="1" customWidth="1"/>
    <col min="9475" max="9475" width="11.140625" bestFit="1" customWidth="1"/>
    <col min="9477" max="9477" width="3.140625" customWidth="1"/>
    <col min="9478" max="9478" width="22.140625" customWidth="1"/>
    <col min="9479" max="9479" width="12.5703125" customWidth="1"/>
    <col min="9729" max="9729" width="24" customWidth="1"/>
    <col min="9730" max="9730" width="10.140625" bestFit="1" customWidth="1"/>
    <col min="9731" max="9731" width="11.140625" bestFit="1" customWidth="1"/>
    <col min="9733" max="9733" width="3.140625" customWidth="1"/>
    <col min="9734" max="9734" width="22.140625" customWidth="1"/>
    <col min="9735" max="9735" width="12.5703125" customWidth="1"/>
    <col min="9985" max="9985" width="24" customWidth="1"/>
    <col min="9986" max="9986" width="10.140625" bestFit="1" customWidth="1"/>
    <col min="9987" max="9987" width="11.140625" bestFit="1" customWidth="1"/>
    <col min="9989" max="9989" width="3.140625" customWidth="1"/>
    <col min="9990" max="9990" width="22.140625" customWidth="1"/>
    <col min="9991" max="9991" width="12.5703125" customWidth="1"/>
    <col min="10241" max="10241" width="24" customWidth="1"/>
    <col min="10242" max="10242" width="10.140625" bestFit="1" customWidth="1"/>
    <col min="10243" max="10243" width="11.140625" bestFit="1" customWidth="1"/>
    <col min="10245" max="10245" width="3.140625" customWidth="1"/>
    <col min="10246" max="10246" width="22.140625" customWidth="1"/>
    <col min="10247" max="10247" width="12.5703125" customWidth="1"/>
    <col min="10497" max="10497" width="24" customWidth="1"/>
    <col min="10498" max="10498" width="10.140625" bestFit="1" customWidth="1"/>
    <col min="10499" max="10499" width="11.140625" bestFit="1" customWidth="1"/>
    <col min="10501" max="10501" width="3.140625" customWidth="1"/>
    <col min="10502" max="10502" width="22.140625" customWidth="1"/>
    <col min="10503" max="10503" width="12.5703125" customWidth="1"/>
    <col min="10753" max="10753" width="24" customWidth="1"/>
    <col min="10754" max="10754" width="10.140625" bestFit="1" customWidth="1"/>
    <col min="10755" max="10755" width="11.140625" bestFit="1" customWidth="1"/>
    <col min="10757" max="10757" width="3.140625" customWidth="1"/>
    <col min="10758" max="10758" width="22.140625" customWidth="1"/>
    <col min="10759" max="10759" width="12.5703125" customWidth="1"/>
    <col min="11009" max="11009" width="24" customWidth="1"/>
    <col min="11010" max="11010" width="10.140625" bestFit="1" customWidth="1"/>
    <col min="11011" max="11011" width="11.140625" bestFit="1" customWidth="1"/>
    <col min="11013" max="11013" width="3.140625" customWidth="1"/>
    <col min="11014" max="11014" width="22.140625" customWidth="1"/>
    <col min="11015" max="11015" width="12.5703125" customWidth="1"/>
    <col min="11265" max="11265" width="24" customWidth="1"/>
    <col min="11266" max="11266" width="10.140625" bestFit="1" customWidth="1"/>
    <col min="11267" max="11267" width="11.140625" bestFit="1" customWidth="1"/>
    <col min="11269" max="11269" width="3.140625" customWidth="1"/>
    <col min="11270" max="11270" width="22.140625" customWidth="1"/>
    <col min="11271" max="11271" width="12.5703125" customWidth="1"/>
    <col min="11521" max="11521" width="24" customWidth="1"/>
    <col min="11522" max="11522" width="10.140625" bestFit="1" customWidth="1"/>
    <col min="11523" max="11523" width="11.140625" bestFit="1" customWidth="1"/>
    <col min="11525" max="11525" width="3.140625" customWidth="1"/>
    <col min="11526" max="11526" width="22.140625" customWidth="1"/>
    <col min="11527" max="11527" width="12.5703125" customWidth="1"/>
    <col min="11777" max="11777" width="24" customWidth="1"/>
    <col min="11778" max="11778" width="10.140625" bestFit="1" customWidth="1"/>
    <col min="11779" max="11779" width="11.140625" bestFit="1" customWidth="1"/>
    <col min="11781" max="11781" width="3.140625" customWidth="1"/>
    <col min="11782" max="11782" width="22.140625" customWidth="1"/>
    <col min="11783" max="11783" width="12.5703125" customWidth="1"/>
    <col min="12033" max="12033" width="24" customWidth="1"/>
    <col min="12034" max="12034" width="10.140625" bestFit="1" customWidth="1"/>
    <col min="12035" max="12035" width="11.140625" bestFit="1" customWidth="1"/>
    <col min="12037" max="12037" width="3.140625" customWidth="1"/>
    <col min="12038" max="12038" width="22.140625" customWidth="1"/>
    <col min="12039" max="12039" width="12.5703125" customWidth="1"/>
    <col min="12289" max="12289" width="24" customWidth="1"/>
    <col min="12290" max="12290" width="10.140625" bestFit="1" customWidth="1"/>
    <col min="12291" max="12291" width="11.140625" bestFit="1" customWidth="1"/>
    <col min="12293" max="12293" width="3.140625" customWidth="1"/>
    <col min="12294" max="12294" width="22.140625" customWidth="1"/>
    <col min="12295" max="12295" width="12.5703125" customWidth="1"/>
    <col min="12545" max="12545" width="24" customWidth="1"/>
    <col min="12546" max="12546" width="10.140625" bestFit="1" customWidth="1"/>
    <col min="12547" max="12547" width="11.140625" bestFit="1" customWidth="1"/>
    <col min="12549" max="12549" width="3.140625" customWidth="1"/>
    <col min="12550" max="12550" width="22.140625" customWidth="1"/>
    <col min="12551" max="12551" width="12.5703125" customWidth="1"/>
    <col min="12801" max="12801" width="24" customWidth="1"/>
    <col min="12802" max="12802" width="10.140625" bestFit="1" customWidth="1"/>
    <col min="12803" max="12803" width="11.140625" bestFit="1" customWidth="1"/>
    <col min="12805" max="12805" width="3.140625" customWidth="1"/>
    <col min="12806" max="12806" width="22.140625" customWidth="1"/>
    <col min="12807" max="12807" width="12.5703125" customWidth="1"/>
    <col min="13057" max="13057" width="24" customWidth="1"/>
    <col min="13058" max="13058" width="10.140625" bestFit="1" customWidth="1"/>
    <col min="13059" max="13059" width="11.140625" bestFit="1" customWidth="1"/>
    <col min="13061" max="13061" width="3.140625" customWidth="1"/>
    <col min="13062" max="13062" width="22.140625" customWidth="1"/>
    <col min="13063" max="13063" width="12.5703125" customWidth="1"/>
    <col min="13313" max="13313" width="24" customWidth="1"/>
    <col min="13314" max="13314" width="10.140625" bestFit="1" customWidth="1"/>
    <col min="13315" max="13315" width="11.140625" bestFit="1" customWidth="1"/>
    <col min="13317" max="13317" width="3.140625" customWidth="1"/>
    <col min="13318" max="13318" width="22.140625" customWidth="1"/>
    <col min="13319" max="13319" width="12.5703125" customWidth="1"/>
    <col min="13569" max="13569" width="24" customWidth="1"/>
    <col min="13570" max="13570" width="10.140625" bestFit="1" customWidth="1"/>
    <col min="13571" max="13571" width="11.140625" bestFit="1" customWidth="1"/>
    <col min="13573" max="13573" width="3.140625" customWidth="1"/>
    <col min="13574" max="13574" width="22.140625" customWidth="1"/>
    <col min="13575" max="13575" width="12.5703125" customWidth="1"/>
    <col min="13825" max="13825" width="24" customWidth="1"/>
    <col min="13826" max="13826" width="10.140625" bestFit="1" customWidth="1"/>
    <col min="13827" max="13827" width="11.140625" bestFit="1" customWidth="1"/>
    <col min="13829" max="13829" width="3.140625" customWidth="1"/>
    <col min="13830" max="13830" width="22.140625" customWidth="1"/>
    <col min="13831" max="13831" width="12.5703125" customWidth="1"/>
    <col min="14081" max="14081" width="24" customWidth="1"/>
    <col min="14082" max="14082" width="10.140625" bestFit="1" customWidth="1"/>
    <col min="14083" max="14083" width="11.140625" bestFit="1" customWidth="1"/>
    <col min="14085" max="14085" width="3.140625" customWidth="1"/>
    <col min="14086" max="14086" width="22.140625" customWidth="1"/>
    <col min="14087" max="14087" width="12.5703125" customWidth="1"/>
    <col min="14337" max="14337" width="24" customWidth="1"/>
    <col min="14338" max="14338" width="10.140625" bestFit="1" customWidth="1"/>
    <col min="14339" max="14339" width="11.140625" bestFit="1" customWidth="1"/>
    <col min="14341" max="14341" width="3.140625" customWidth="1"/>
    <col min="14342" max="14342" width="22.140625" customWidth="1"/>
    <col min="14343" max="14343" width="12.5703125" customWidth="1"/>
    <col min="14593" max="14593" width="24" customWidth="1"/>
    <col min="14594" max="14594" width="10.140625" bestFit="1" customWidth="1"/>
    <col min="14595" max="14595" width="11.140625" bestFit="1" customWidth="1"/>
    <col min="14597" max="14597" width="3.140625" customWidth="1"/>
    <col min="14598" max="14598" width="22.140625" customWidth="1"/>
    <col min="14599" max="14599" width="12.5703125" customWidth="1"/>
    <col min="14849" max="14849" width="24" customWidth="1"/>
    <col min="14850" max="14850" width="10.140625" bestFit="1" customWidth="1"/>
    <col min="14851" max="14851" width="11.140625" bestFit="1" customWidth="1"/>
    <col min="14853" max="14853" width="3.140625" customWidth="1"/>
    <col min="14854" max="14854" width="22.140625" customWidth="1"/>
    <col min="14855" max="14855" width="12.5703125" customWidth="1"/>
    <col min="15105" max="15105" width="24" customWidth="1"/>
    <col min="15106" max="15106" width="10.140625" bestFit="1" customWidth="1"/>
    <col min="15107" max="15107" width="11.140625" bestFit="1" customWidth="1"/>
    <col min="15109" max="15109" width="3.140625" customWidth="1"/>
    <col min="15110" max="15110" width="22.140625" customWidth="1"/>
    <col min="15111" max="15111" width="12.5703125" customWidth="1"/>
    <col min="15361" max="15361" width="24" customWidth="1"/>
    <col min="15362" max="15362" width="10.140625" bestFit="1" customWidth="1"/>
    <col min="15363" max="15363" width="11.140625" bestFit="1" customWidth="1"/>
    <col min="15365" max="15365" width="3.140625" customWidth="1"/>
    <col min="15366" max="15366" width="22.140625" customWidth="1"/>
    <col min="15367" max="15367" width="12.5703125" customWidth="1"/>
    <col min="15617" max="15617" width="24" customWidth="1"/>
    <col min="15618" max="15618" width="10.140625" bestFit="1" customWidth="1"/>
    <col min="15619" max="15619" width="11.140625" bestFit="1" customWidth="1"/>
    <col min="15621" max="15621" width="3.140625" customWidth="1"/>
    <col min="15622" max="15622" width="22.140625" customWidth="1"/>
    <col min="15623" max="15623" width="12.5703125" customWidth="1"/>
    <col min="15873" max="15873" width="24" customWidth="1"/>
    <col min="15874" max="15874" width="10.140625" bestFit="1" customWidth="1"/>
    <col min="15875" max="15875" width="11.140625" bestFit="1" customWidth="1"/>
    <col min="15877" max="15877" width="3.140625" customWidth="1"/>
    <col min="15878" max="15878" width="22.140625" customWidth="1"/>
    <col min="15879" max="15879" width="12.5703125" customWidth="1"/>
    <col min="16129" max="16129" width="24" customWidth="1"/>
    <col min="16130" max="16130" width="10.140625" bestFit="1" customWidth="1"/>
    <col min="16131" max="16131" width="11.140625" bestFit="1" customWidth="1"/>
    <col min="16133" max="16133" width="3.140625" customWidth="1"/>
    <col min="16134" max="16134" width="22.140625" customWidth="1"/>
    <col min="16135" max="16135" width="12.5703125" customWidth="1"/>
  </cols>
  <sheetData>
    <row r="1" spans="1:13" ht="15.6" x14ac:dyDescent="0.25">
      <c r="A1" s="1" t="s">
        <v>0</v>
      </c>
      <c r="G1" s="4"/>
    </row>
    <row r="2" spans="1:13" ht="15.6" x14ac:dyDescent="0.25">
      <c r="A2" s="1"/>
      <c r="G2" s="4"/>
    </row>
    <row r="3" spans="1:13" ht="15.6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9.149999999999999" x14ac:dyDescent="0.35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6" x14ac:dyDescent="0.25">
      <c r="A5" s="1"/>
      <c r="L5" s="6"/>
      <c r="M5" s="7">
        <f>SUM(M3:M4)</f>
        <v>0</v>
      </c>
    </row>
    <row r="6" spans="1:13" ht="15.6" x14ac:dyDescent="0.25">
      <c r="A6" s="1"/>
      <c r="G6" s="4"/>
    </row>
    <row r="7" spans="1:13" ht="18.399999999999999" x14ac:dyDescent="0.25">
      <c r="A7" s="9" t="s">
        <v>5</v>
      </c>
      <c r="B7" s="10">
        <v>16</v>
      </c>
      <c r="C7" s="11" t="s">
        <v>6</v>
      </c>
      <c r="D7" s="12"/>
      <c r="G7" s="4"/>
    </row>
    <row r="8" spans="1:13" ht="15.6" x14ac:dyDescent="0.25">
      <c r="F8" s="1" t="s">
        <v>7</v>
      </c>
    </row>
    <row r="9" spans="1:13" ht="14.25" x14ac:dyDescent="0.25">
      <c r="A9" s="13" t="s">
        <v>8</v>
      </c>
      <c r="B9" s="14"/>
      <c r="F9" s="13" t="s">
        <v>9</v>
      </c>
      <c r="G9" s="15">
        <f>B10</f>
        <v>0</v>
      </c>
    </row>
    <row r="10" spans="1:13" ht="14.25" x14ac:dyDescent="0.25">
      <c r="A10" s="13" t="s">
        <v>10</v>
      </c>
      <c r="B10" s="16"/>
      <c r="F10" s="13" t="s">
        <v>11</v>
      </c>
      <c r="G10" s="16"/>
    </row>
    <row r="11" spans="1:13" ht="15.6" x14ac:dyDescent="0.25">
      <c r="A11" s="1"/>
      <c r="B11" s="17"/>
      <c r="F11" s="1"/>
      <c r="G11" s="18"/>
    </row>
    <row r="12" spans="1:13" ht="15.6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ht="14.25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ht="14.25" x14ac:dyDescent="0.25">
      <c r="A14" s="25"/>
      <c r="B14" s="26"/>
      <c r="C14" s="20"/>
      <c r="F14" s="27" t="s">
        <v>13</v>
      </c>
      <c r="G14" s="24">
        <f>G13*0.01*(G10-B10)/30.4566</f>
        <v>0</v>
      </c>
    </row>
    <row r="15" spans="1:13" ht="14.25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ht="14.25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6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350000000000001" thickBot="1" x14ac:dyDescent="0.3">
      <c r="A20" s="19"/>
      <c r="B20" s="33"/>
      <c r="C20" s="20"/>
      <c r="E20" s="22"/>
      <c r="F20" s="34" t="s">
        <v>8</v>
      </c>
      <c r="G20" s="35">
        <f>G13</f>
        <v>0</v>
      </c>
    </row>
    <row r="21" spans="1:10" ht="15.6" x14ac:dyDescent="0.25">
      <c r="A21" s="19" t="s">
        <v>12</v>
      </c>
      <c r="B21" s="14"/>
      <c r="C21" s="20" t="s">
        <v>13</v>
      </c>
      <c r="D21" s="21">
        <f>B21*0.01*(B22-B10)/30.4566</f>
        <v>0</v>
      </c>
      <c r="F21" s="30" t="s">
        <v>19</v>
      </c>
      <c r="G21" s="36">
        <f>SUM(G17:G20)</f>
        <v>0</v>
      </c>
    </row>
    <row r="22" spans="1:10" ht="14.25" x14ac:dyDescent="0.25">
      <c r="A22" s="19" t="s">
        <v>14</v>
      </c>
      <c r="B22" s="16"/>
      <c r="C22" s="20" t="s">
        <v>15</v>
      </c>
      <c r="D22" s="21">
        <f>B21*0.03*(B22-B10)/365</f>
        <v>0</v>
      </c>
    </row>
    <row r="23" spans="1:10" ht="14.25" x14ac:dyDescent="0.25">
      <c r="A23" s="19"/>
      <c r="C23" s="20"/>
      <c r="E23" s="22"/>
    </row>
    <row r="24" spans="1:10" ht="14.25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ht="14.25" x14ac:dyDescent="0.25">
      <c r="A25" s="19" t="s">
        <v>14</v>
      </c>
      <c r="B25" s="16"/>
      <c r="C25" s="20" t="s">
        <v>15</v>
      </c>
      <c r="D25" s="21">
        <f>B24*0.03*(B25-B10)/365</f>
        <v>0</v>
      </c>
    </row>
    <row r="26" spans="1:10" ht="14.25" x14ac:dyDescent="0.25">
      <c r="A26" s="19"/>
      <c r="C26" s="20"/>
    </row>
    <row r="27" spans="1:10" ht="14.25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ht="14.25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ht="14.25" x14ac:dyDescent="0.25">
      <c r="A29" s="19"/>
      <c r="C29" s="20"/>
    </row>
    <row r="30" spans="1:10" ht="14.25" x14ac:dyDescent="0.25">
      <c r="A30" s="19" t="s">
        <v>12</v>
      </c>
      <c r="B30" s="14"/>
      <c r="C30" s="20" t="s">
        <v>13</v>
      </c>
      <c r="D30" s="21">
        <f>B30*0.01*(B31-B10)/30.4566</f>
        <v>0</v>
      </c>
    </row>
    <row r="31" spans="1:10" ht="14.25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ht="14.25" x14ac:dyDescent="0.25">
      <c r="A32" s="19"/>
      <c r="C32" s="20"/>
      <c r="E32" s="22"/>
    </row>
    <row r="33" spans="1:5" ht="14.25" x14ac:dyDescent="0.25">
      <c r="A33" s="19" t="s">
        <v>12</v>
      </c>
      <c r="B33" s="14"/>
      <c r="C33" s="20" t="s">
        <v>13</v>
      </c>
      <c r="D33" s="21">
        <f>B33*0.01*(B34-B10)/30.4566</f>
        <v>0</v>
      </c>
    </row>
    <row r="34" spans="1:5" ht="14.25" x14ac:dyDescent="0.25">
      <c r="A34" s="19" t="s">
        <v>14</v>
      </c>
      <c r="B34" s="16"/>
      <c r="C34" s="20" t="s">
        <v>15</v>
      </c>
      <c r="D34" s="21">
        <f>B33*0.03*(B34-B10)/365</f>
        <v>0</v>
      </c>
    </row>
    <row r="35" spans="1:5" ht="14.25" hidden="1" x14ac:dyDescent="0.25">
      <c r="A35" s="37"/>
      <c r="B35" s="33"/>
      <c r="E35" s="22"/>
    </row>
    <row r="36" spans="1:5" ht="14.25" x14ac:dyDescent="0.25">
      <c r="E36" s="22"/>
    </row>
    <row r="37" spans="1:5" ht="14.25" x14ac:dyDescent="0.25">
      <c r="A37" s="19" t="s">
        <v>12</v>
      </c>
      <c r="B37" s="14"/>
      <c r="C37" s="20" t="s">
        <v>13</v>
      </c>
      <c r="D37" s="21">
        <f>B37*0.01*(B38-B10)/30.4566</f>
        <v>0</v>
      </c>
    </row>
    <row r="38" spans="1:5" ht="14.25" x14ac:dyDescent="0.25">
      <c r="A38" s="19" t="s">
        <v>14</v>
      </c>
      <c r="B38" s="16"/>
      <c r="C38" s="20" t="s">
        <v>15</v>
      </c>
      <c r="D38" s="21">
        <f>B37*0.03*(B38-B10)/365</f>
        <v>0</v>
      </c>
    </row>
    <row r="39" spans="1:5" x14ac:dyDescent="0.25">
      <c r="A39" s="19"/>
      <c r="C39" s="20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</row>
    <row r="42" spans="1:5" x14ac:dyDescent="0.25">
      <c r="A42" s="19"/>
      <c r="C42" s="20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</row>
    <row r="45" spans="1:5" x14ac:dyDescent="0.25">
      <c r="A45" s="19"/>
      <c r="C45" s="20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</row>
    <row r="48" spans="1:5" x14ac:dyDescent="0.25">
      <c r="A48" s="19"/>
      <c r="C48" s="20"/>
    </row>
    <row r="49" spans="1:4" x14ac:dyDescent="0.25">
      <c r="A49" s="19" t="s">
        <v>12</v>
      </c>
      <c r="B49" s="14"/>
      <c r="C49" s="20" t="s">
        <v>13</v>
      </c>
      <c r="D49" s="21">
        <f>B49*0.01*(B50-B10)/30.4566</f>
        <v>0</v>
      </c>
    </row>
    <row r="50" spans="1:4" x14ac:dyDescent="0.25">
      <c r="A50" s="19" t="s">
        <v>14</v>
      </c>
      <c r="B50" s="16"/>
      <c r="C50" s="20" t="s">
        <v>15</v>
      </c>
      <c r="D50" s="21">
        <f>B49*0.03*(B50-B10)/365</f>
        <v>0</v>
      </c>
    </row>
    <row r="52" spans="1:4" x14ac:dyDescent="0.25">
      <c r="A52" s="19" t="s">
        <v>12</v>
      </c>
      <c r="B52" s="14"/>
      <c r="C52" s="20" t="s">
        <v>13</v>
      </c>
      <c r="D52" s="21">
        <f>B52*0.01*(B53-B10)/30.4566</f>
        <v>0</v>
      </c>
    </row>
    <row r="53" spans="1:4" x14ac:dyDescent="0.25">
      <c r="A53" s="19" t="s">
        <v>14</v>
      </c>
      <c r="B53" s="16"/>
      <c r="C53" s="20" t="s">
        <v>15</v>
      </c>
      <c r="D53" s="21">
        <f>B52*0.03*(B53-B10)/365</f>
        <v>0</v>
      </c>
    </row>
    <row r="54" spans="1:4" x14ac:dyDescent="0.25">
      <c r="A54" s="19"/>
      <c r="C54" s="20"/>
    </row>
    <row r="55" spans="1:4" x14ac:dyDescent="0.25">
      <c r="A55" s="19" t="s">
        <v>12</v>
      </c>
      <c r="B55" s="14"/>
      <c r="C55" s="20" t="s">
        <v>13</v>
      </c>
      <c r="D55" s="21">
        <f>B55*0.01*(B56-B10)/30.4566</f>
        <v>0</v>
      </c>
    </row>
    <row r="56" spans="1:4" x14ac:dyDescent="0.25">
      <c r="A56" s="19" t="s">
        <v>14</v>
      </c>
      <c r="B56" s="16"/>
      <c r="C56" s="20" t="s">
        <v>15</v>
      </c>
      <c r="D56" s="21">
        <f>B55*0.03*(B56-B10)/365</f>
        <v>0</v>
      </c>
    </row>
    <row r="57" spans="1:4" x14ac:dyDescent="0.25">
      <c r="A57" s="19"/>
      <c r="C57" s="20"/>
    </row>
    <row r="58" spans="1:4" x14ac:dyDescent="0.25">
      <c r="A58" s="19" t="s">
        <v>12</v>
      </c>
      <c r="B58" s="14"/>
      <c r="C58" s="20" t="s">
        <v>13</v>
      </c>
      <c r="D58" s="21">
        <f>B58*0.01*(B59-B10)/30.4566</f>
        <v>0</v>
      </c>
    </row>
    <row r="59" spans="1:4" x14ac:dyDescent="0.25">
      <c r="A59" s="19" t="s">
        <v>14</v>
      </c>
      <c r="B59" s="16"/>
      <c r="C59" s="20" t="s">
        <v>15</v>
      </c>
      <c r="D59" s="21">
        <f>B58*0.03*(B59-B10)/365</f>
        <v>0</v>
      </c>
    </row>
    <row r="61" spans="1:4" x14ac:dyDescent="0.25">
      <c r="A61" s="19" t="s">
        <v>12</v>
      </c>
      <c r="B61" s="14"/>
      <c r="C61" s="20" t="s">
        <v>13</v>
      </c>
      <c r="D61" s="21">
        <f>B61*0.01*(B62-B10)/30.4566</f>
        <v>0</v>
      </c>
    </row>
    <row r="62" spans="1:4" x14ac:dyDescent="0.25">
      <c r="A62" s="19" t="s">
        <v>14</v>
      </c>
      <c r="B62" s="16"/>
      <c r="C62" s="20" t="s">
        <v>15</v>
      </c>
      <c r="D62" s="21">
        <f>B61*0.03*(B62-B10)/365</f>
        <v>0</v>
      </c>
    </row>
    <row r="63" spans="1:4" x14ac:dyDescent="0.25">
      <c r="A63" s="19"/>
      <c r="C63" s="20"/>
    </row>
    <row r="64" spans="1:4" ht="14.25" hidden="1" x14ac:dyDescent="0.25">
      <c r="A64" s="19" t="s">
        <v>12</v>
      </c>
      <c r="B64" s="14"/>
      <c r="C64" s="20" t="s">
        <v>13</v>
      </c>
      <c r="D64" s="21">
        <f>B64*0.01*(B65-B62)/30.4566</f>
        <v>0</v>
      </c>
    </row>
    <row r="65" spans="1:4" ht="14.25" hidden="1" x14ac:dyDescent="0.25">
      <c r="A65" s="19" t="s">
        <v>14</v>
      </c>
      <c r="B65" s="16"/>
      <c r="C65" s="20" t="s">
        <v>15</v>
      </c>
      <c r="D65" s="21">
        <f>B64*0.03*(B65-B62)/365</f>
        <v>0</v>
      </c>
    </row>
    <row r="66" spans="1:4" ht="14.25" hidden="1" x14ac:dyDescent="0.25">
      <c r="A66" s="19"/>
      <c r="C66" s="20"/>
    </row>
    <row r="67" spans="1:4" ht="14.25" hidden="1" x14ac:dyDescent="0.25">
      <c r="A67" s="19" t="s">
        <v>12</v>
      </c>
      <c r="B67" s="14"/>
      <c r="C67" s="20" t="s">
        <v>13</v>
      </c>
      <c r="D67" s="21">
        <f>B67*0.01*(B68-B65)/30.4566</f>
        <v>0</v>
      </c>
    </row>
    <row r="68" spans="1:4" ht="14.25" hidden="1" x14ac:dyDescent="0.25">
      <c r="A68" s="19" t="s">
        <v>14</v>
      </c>
      <c r="B68" s="16"/>
      <c r="C68" s="20" t="s">
        <v>15</v>
      </c>
      <c r="D68" s="21">
        <f>B67*0.03*(B68-B65)/365</f>
        <v>0</v>
      </c>
    </row>
    <row r="69" spans="1:4" ht="14.25" hidden="1" x14ac:dyDescent="0.25">
      <c r="A69" s="19"/>
      <c r="C69" s="20"/>
    </row>
    <row r="70" spans="1:4" ht="14.25" hidden="1" x14ac:dyDescent="0.25">
      <c r="A70" s="19" t="s">
        <v>12</v>
      </c>
      <c r="B70" s="14"/>
      <c r="C70" s="20" t="s">
        <v>13</v>
      </c>
      <c r="D70" s="21">
        <f>B70*0.01*(B71-B68)/30.4566</f>
        <v>0</v>
      </c>
    </row>
    <row r="71" spans="1:4" ht="14.25" hidden="1" x14ac:dyDescent="0.25">
      <c r="A71" s="19" t="s">
        <v>14</v>
      </c>
      <c r="B71" s="16"/>
      <c r="C71" s="20" t="s">
        <v>15</v>
      </c>
      <c r="D71" s="21">
        <f>B70*0.03*(B71-B68)/365</f>
        <v>0</v>
      </c>
    </row>
    <row r="72" spans="1:4" ht="14.25" hidden="1" x14ac:dyDescent="0.25">
      <c r="A72" s="19"/>
      <c r="C72" s="20"/>
    </row>
    <row r="73" spans="1:4" ht="14.25" hidden="1" x14ac:dyDescent="0.25">
      <c r="A73" s="19" t="s">
        <v>12</v>
      </c>
      <c r="B73" s="14"/>
      <c r="C73" s="20" t="s">
        <v>13</v>
      </c>
      <c r="D73" s="21">
        <f>B73*0.01*(B74-B71)/30.4566</f>
        <v>0</v>
      </c>
    </row>
    <row r="74" spans="1:4" ht="14.25" hidden="1" x14ac:dyDescent="0.25">
      <c r="A74" s="19" t="s">
        <v>14</v>
      </c>
      <c r="B74" s="16"/>
      <c r="C74" s="20" t="s">
        <v>15</v>
      </c>
      <c r="D74" s="21">
        <f>B73*0.03*(B74-B71)/365</f>
        <v>0</v>
      </c>
    </row>
  </sheetData>
  <mergeCells count="3">
    <mergeCell ref="B3:F3"/>
    <mergeCell ref="B4:F4"/>
    <mergeCell ref="H17:J18"/>
  </mergeCells>
  <pageMargins left="0.7" right="0.7" top="0.75" bottom="0.5" header="0.3" footer="0.3"/>
  <pageSetup scale="7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307E-E4D6-46FA-9D62-414C5C973ADE}">
  <sheetPr>
    <pageSetUpPr fitToPage="1"/>
  </sheetPr>
  <dimension ref="A1:M74"/>
  <sheetViews>
    <sheetView workbookViewId="0"/>
  </sheetViews>
  <sheetFormatPr defaultRowHeight="15" x14ac:dyDescent="0.25"/>
  <cols>
    <col min="1" max="1" width="24" customWidth="1"/>
    <col min="2" max="2" width="10.140625" style="2" bestFit="1" customWidth="1"/>
    <col min="3" max="3" width="11.140625" style="2" bestFit="1" customWidth="1"/>
    <col min="4" max="4" width="9" style="3"/>
    <col min="5" max="5" width="3.140625" style="3" customWidth="1"/>
    <col min="6" max="6" width="24.85546875" customWidth="1"/>
    <col min="7" max="7" width="12.5703125" customWidth="1"/>
    <col min="12" max="13" width="0" hidden="1" customWidth="1"/>
    <col min="257" max="257" width="24" customWidth="1"/>
    <col min="258" max="258" width="10.140625" bestFit="1" customWidth="1"/>
    <col min="259" max="259" width="11.140625" bestFit="1" customWidth="1"/>
    <col min="261" max="261" width="3.140625" customWidth="1"/>
    <col min="262" max="262" width="22.140625" customWidth="1"/>
    <col min="263" max="263" width="12.5703125" customWidth="1"/>
    <col min="513" max="513" width="24" customWidth="1"/>
    <col min="514" max="514" width="10.140625" bestFit="1" customWidth="1"/>
    <col min="515" max="515" width="11.140625" bestFit="1" customWidth="1"/>
    <col min="517" max="517" width="3.140625" customWidth="1"/>
    <col min="518" max="518" width="22.140625" customWidth="1"/>
    <col min="519" max="519" width="12.5703125" customWidth="1"/>
    <col min="769" max="769" width="24" customWidth="1"/>
    <col min="770" max="770" width="10.140625" bestFit="1" customWidth="1"/>
    <col min="771" max="771" width="11.140625" bestFit="1" customWidth="1"/>
    <col min="773" max="773" width="3.140625" customWidth="1"/>
    <col min="774" max="774" width="22.140625" customWidth="1"/>
    <col min="775" max="775" width="12.5703125" customWidth="1"/>
    <col min="1025" max="1025" width="24" customWidth="1"/>
    <col min="1026" max="1026" width="10.140625" bestFit="1" customWidth="1"/>
    <col min="1027" max="1027" width="11.140625" bestFit="1" customWidth="1"/>
    <col min="1029" max="1029" width="3.140625" customWidth="1"/>
    <col min="1030" max="1030" width="22.140625" customWidth="1"/>
    <col min="1031" max="1031" width="12.5703125" customWidth="1"/>
    <col min="1281" max="1281" width="24" customWidth="1"/>
    <col min="1282" max="1282" width="10.140625" bestFit="1" customWidth="1"/>
    <col min="1283" max="1283" width="11.140625" bestFit="1" customWidth="1"/>
    <col min="1285" max="1285" width="3.140625" customWidth="1"/>
    <col min="1286" max="1286" width="22.140625" customWidth="1"/>
    <col min="1287" max="1287" width="12.5703125" customWidth="1"/>
    <col min="1537" max="1537" width="24" customWidth="1"/>
    <col min="1538" max="1538" width="10.140625" bestFit="1" customWidth="1"/>
    <col min="1539" max="1539" width="11.140625" bestFit="1" customWidth="1"/>
    <col min="1541" max="1541" width="3.140625" customWidth="1"/>
    <col min="1542" max="1542" width="22.140625" customWidth="1"/>
    <col min="1543" max="1543" width="12.5703125" customWidth="1"/>
    <col min="1793" max="1793" width="24" customWidth="1"/>
    <col min="1794" max="1794" width="10.140625" bestFit="1" customWidth="1"/>
    <col min="1795" max="1795" width="11.140625" bestFit="1" customWidth="1"/>
    <col min="1797" max="1797" width="3.140625" customWidth="1"/>
    <col min="1798" max="1798" width="22.140625" customWidth="1"/>
    <col min="1799" max="1799" width="12.5703125" customWidth="1"/>
    <col min="2049" max="2049" width="24" customWidth="1"/>
    <col min="2050" max="2050" width="10.140625" bestFit="1" customWidth="1"/>
    <col min="2051" max="2051" width="11.140625" bestFit="1" customWidth="1"/>
    <col min="2053" max="2053" width="3.140625" customWidth="1"/>
    <col min="2054" max="2054" width="22.140625" customWidth="1"/>
    <col min="2055" max="2055" width="12.5703125" customWidth="1"/>
    <col min="2305" max="2305" width="24" customWidth="1"/>
    <col min="2306" max="2306" width="10.140625" bestFit="1" customWidth="1"/>
    <col min="2307" max="2307" width="11.140625" bestFit="1" customWidth="1"/>
    <col min="2309" max="2309" width="3.140625" customWidth="1"/>
    <col min="2310" max="2310" width="22.140625" customWidth="1"/>
    <col min="2311" max="2311" width="12.5703125" customWidth="1"/>
    <col min="2561" max="2561" width="24" customWidth="1"/>
    <col min="2562" max="2562" width="10.140625" bestFit="1" customWidth="1"/>
    <col min="2563" max="2563" width="11.140625" bestFit="1" customWidth="1"/>
    <col min="2565" max="2565" width="3.140625" customWidth="1"/>
    <col min="2566" max="2566" width="22.140625" customWidth="1"/>
    <col min="2567" max="2567" width="12.5703125" customWidth="1"/>
    <col min="2817" max="2817" width="24" customWidth="1"/>
    <col min="2818" max="2818" width="10.140625" bestFit="1" customWidth="1"/>
    <col min="2819" max="2819" width="11.140625" bestFit="1" customWidth="1"/>
    <col min="2821" max="2821" width="3.140625" customWidth="1"/>
    <col min="2822" max="2822" width="22.140625" customWidth="1"/>
    <col min="2823" max="2823" width="12.5703125" customWidth="1"/>
    <col min="3073" max="3073" width="24" customWidth="1"/>
    <col min="3074" max="3074" width="10.140625" bestFit="1" customWidth="1"/>
    <col min="3075" max="3075" width="11.140625" bestFit="1" customWidth="1"/>
    <col min="3077" max="3077" width="3.140625" customWidth="1"/>
    <col min="3078" max="3078" width="22.140625" customWidth="1"/>
    <col min="3079" max="3079" width="12.5703125" customWidth="1"/>
    <col min="3329" max="3329" width="24" customWidth="1"/>
    <col min="3330" max="3330" width="10.140625" bestFit="1" customWidth="1"/>
    <col min="3331" max="3331" width="11.140625" bestFit="1" customWidth="1"/>
    <col min="3333" max="3333" width="3.140625" customWidth="1"/>
    <col min="3334" max="3334" width="22.140625" customWidth="1"/>
    <col min="3335" max="3335" width="12.5703125" customWidth="1"/>
    <col min="3585" max="3585" width="24" customWidth="1"/>
    <col min="3586" max="3586" width="10.140625" bestFit="1" customWidth="1"/>
    <col min="3587" max="3587" width="11.140625" bestFit="1" customWidth="1"/>
    <col min="3589" max="3589" width="3.140625" customWidth="1"/>
    <col min="3590" max="3590" width="22.140625" customWidth="1"/>
    <col min="3591" max="3591" width="12.5703125" customWidth="1"/>
    <col min="3841" max="3841" width="24" customWidth="1"/>
    <col min="3842" max="3842" width="10.140625" bestFit="1" customWidth="1"/>
    <col min="3843" max="3843" width="11.140625" bestFit="1" customWidth="1"/>
    <col min="3845" max="3845" width="3.140625" customWidth="1"/>
    <col min="3846" max="3846" width="22.140625" customWidth="1"/>
    <col min="3847" max="3847" width="12.5703125" customWidth="1"/>
    <col min="4097" max="4097" width="24" customWidth="1"/>
    <col min="4098" max="4098" width="10.140625" bestFit="1" customWidth="1"/>
    <col min="4099" max="4099" width="11.140625" bestFit="1" customWidth="1"/>
    <col min="4101" max="4101" width="3.140625" customWidth="1"/>
    <col min="4102" max="4102" width="22.140625" customWidth="1"/>
    <col min="4103" max="4103" width="12.5703125" customWidth="1"/>
    <col min="4353" max="4353" width="24" customWidth="1"/>
    <col min="4354" max="4354" width="10.140625" bestFit="1" customWidth="1"/>
    <col min="4355" max="4355" width="11.140625" bestFit="1" customWidth="1"/>
    <col min="4357" max="4357" width="3.140625" customWidth="1"/>
    <col min="4358" max="4358" width="22.140625" customWidth="1"/>
    <col min="4359" max="4359" width="12.5703125" customWidth="1"/>
    <col min="4609" max="4609" width="24" customWidth="1"/>
    <col min="4610" max="4610" width="10.140625" bestFit="1" customWidth="1"/>
    <col min="4611" max="4611" width="11.140625" bestFit="1" customWidth="1"/>
    <col min="4613" max="4613" width="3.140625" customWidth="1"/>
    <col min="4614" max="4614" width="22.140625" customWidth="1"/>
    <col min="4615" max="4615" width="12.5703125" customWidth="1"/>
    <col min="4865" max="4865" width="24" customWidth="1"/>
    <col min="4866" max="4866" width="10.140625" bestFit="1" customWidth="1"/>
    <col min="4867" max="4867" width="11.140625" bestFit="1" customWidth="1"/>
    <col min="4869" max="4869" width="3.140625" customWidth="1"/>
    <col min="4870" max="4870" width="22.140625" customWidth="1"/>
    <col min="4871" max="4871" width="12.5703125" customWidth="1"/>
    <col min="5121" max="5121" width="24" customWidth="1"/>
    <col min="5122" max="5122" width="10.140625" bestFit="1" customWidth="1"/>
    <col min="5123" max="5123" width="11.140625" bestFit="1" customWidth="1"/>
    <col min="5125" max="5125" width="3.140625" customWidth="1"/>
    <col min="5126" max="5126" width="22.140625" customWidth="1"/>
    <col min="5127" max="5127" width="12.5703125" customWidth="1"/>
    <col min="5377" max="5377" width="24" customWidth="1"/>
    <col min="5378" max="5378" width="10.140625" bestFit="1" customWidth="1"/>
    <col min="5379" max="5379" width="11.140625" bestFit="1" customWidth="1"/>
    <col min="5381" max="5381" width="3.140625" customWidth="1"/>
    <col min="5382" max="5382" width="22.140625" customWidth="1"/>
    <col min="5383" max="5383" width="12.5703125" customWidth="1"/>
    <col min="5633" max="5633" width="24" customWidth="1"/>
    <col min="5634" max="5634" width="10.140625" bestFit="1" customWidth="1"/>
    <col min="5635" max="5635" width="11.140625" bestFit="1" customWidth="1"/>
    <col min="5637" max="5637" width="3.140625" customWidth="1"/>
    <col min="5638" max="5638" width="22.140625" customWidth="1"/>
    <col min="5639" max="5639" width="12.5703125" customWidth="1"/>
    <col min="5889" max="5889" width="24" customWidth="1"/>
    <col min="5890" max="5890" width="10.140625" bestFit="1" customWidth="1"/>
    <col min="5891" max="5891" width="11.140625" bestFit="1" customWidth="1"/>
    <col min="5893" max="5893" width="3.140625" customWidth="1"/>
    <col min="5894" max="5894" width="22.140625" customWidth="1"/>
    <col min="5895" max="5895" width="12.5703125" customWidth="1"/>
    <col min="6145" max="6145" width="24" customWidth="1"/>
    <col min="6146" max="6146" width="10.140625" bestFit="1" customWidth="1"/>
    <col min="6147" max="6147" width="11.140625" bestFit="1" customWidth="1"/>
    <col min="6149" max="6149" width="3.140625" customWidth="1"/>
    <col min="6150" max="6150" width="22.140625" customWidth="1"/>
    <col min="6151" max="6151" width="12.5703125" customWidth="1"/>
    <col min="6401" max="6401" width="24" customWidth="1"/>
    <col min="6402" max="6402" width="10.140625" bestFit="1" customWidth="1"/>
    <col min="6403" max="6403" width="11.140625" bestFit="1" customWidth="1"/>
    <col min="6405" max="6405" width="3.140625" customWidth="1"/>
    <col min="6406" max="6406" width="22.140625" customWidth="1"/>
    <col min="6407" max="6407" width="12.5703125" customWidth="1"/>
    <col min="6657" max="6657" width="24" customWidth="1"/>
    <col min="6658" max="6658" width="10.140625" bestFit="1" customWidth="1"/>
    <col min="6659" max="6659" width="11.140625" bestFit="1" customWidth="1"/>
    <col min="6661" max="6661" width="3.140625" customWidth="1"/>
    <col min="6662" max="6662" width="22.140625" customWidth="1"/>
    <col min="6663" max="6663" width="12.5703125" customWidth="1"/>
    <col min="6913" max="6913" width="24" customWidth="1"/>
    <col min="6914" max="6914" width="10.140625" bestFit="1" customWidth="1"/>
    <col min="6915" max="6915" width="11.140625" bestFit="1" customWidth="1"/>
    <col min="6917" max="6917" width="3.140625" customWidth="1"/>
    <col min="6918" max="6918" width="22.140625" customWidth="1"/>
    <col min="6919" max="6919" width="12.5703125" customWidth="1"/>
    <col min="7169" max="7169" width="24" customWidth="1"/>
    <col min="7170" max="7170" width="10.140625" bestFit="1" customWidth="1"/>
    <col min="7171" max="7171" width="11.140625" bestFit="1" customWidth="1"/>
    <col min="7173" max="7173" width="3.140625" customWidth="1"/>
    <col min="7174" max="7174" width="22.140625" customWidth="1"/>
    <col min="7175" max="7175" width="12.5703125" customWidth="1"/>
    <col min="7425" max="7425" width="24" customWidth="1"/>
    <col min="7426" max="7426" width="10.140625" bestFit="1" customWidth="1"/>
    <col min="7427" max="7427" width="11.140625" bestFit="1" customWidth="1"/>
    <col min="7429" max="7429" width="3.140625" customWidth="1"/>
    <col min="7430" max="7430" width="22.140625" customWidth="1"/>
    <col min="7431" max="7431" width="12.5703125" customWidth="1"/>
    <col min="7681" max="7681" width="24" customWidth="1"/>
    <col min="7682" max="7682" width="10.140625" bestFit="1" customWidth="1"/>
    <col min="7683" max="7683" width="11.140625" bestFit="1" customWidth="1"/>
    <col min="7685" max="7685" width="3.140625" customWidth="1"/>
    <col min="7686" max="7686" width="22.140625" customWidth="1"/>
    <col min="7687" max="7687" width="12.5703125" customWidth="1"/>
    <col min="7937" max="7937" width="24" customWidth="1"/>
    <col min="7938" max="7938" width="10.140625" bestFit="1" customWidth="1"/>
    <col min="7939" max="7939" width="11.140625" bestFit="1" customWidth="1"/>
    <col min="7941" max="7941" width="3.140625" customWidth="1"/>
    <col min="7942" max="7942" width="22.140625" customWidth="1"/>
    <col min="7943" max="7943" width="12.5703125" customWidth="1"/>
    <col min="8193" max="8193" width="24" customWidth="1"/>
    <col min="8194" max="8194" width="10.140625" bestFit="1" customWidth="1"/>
    <col min="8195" max="8195" width="11.140625" bestFit="1" customWidth="1"/>
    <col min="8197" max="8197" width="3.140625" customWidth="1"/>
    <col min="8198" max="8198" width="22.140625" customWidth="1"/>
    <col min="8199" max="8199" width="12.5703125" customWidth="1"/>
    <col min="8449" max="8449" width="24" customWidth="1"/>
    <col min="8450" max="8450" width="10.140625" bestFit="1" customWidth="1"/>
    <col min="8451" max="8451" width="11.140625" bestFit="1" customWidth="1"/>
    <col min="8453" max="8453" width="3.140625" customWidth="1"/>
    <col min="8454" max="8454" width="22.140625" customWidth="1"/>
    <col min="8455" max="8455" width="12.5703125" customWidth="1"/>
    <col min="8705" max="8705" width="24" customWidth="1"/>
    <col min="8706" max="8706" width="10.140625" bestFit="1" customWidth="1"/>
    <col min="8707" max="8707" width="11.140625" bestFit="1" customWidth="1"/>
    <col min="8709" max="8709" width="3.140625" customWidth="1"/>
    <col min="8710" max="8710" width="22.140625" customWidth="1"/>
    <col min="8711" max="8711" width="12.5703125" customWidth="1"/>
    <col min="8961" max="8961" width="24" customWidth="1"/>
    <col min="8962" max="8962" width="10.140625" bestFit="1" customWidth="1"/>
    <col min="8963" max="8963" width="11.140625" bestFit="1" customWidth="1"/>
    <col min="8965" max="8965" width="3.140625" customWidth="1"/>
    <col min="8966" max="8966" width="22.140625" customWidth="1"/>
    <col min="8967" max="8967" width="12.5703125" customWidth="1"/>
    <col min="9217" max="9217" width="24" customWidth="1"/>
    <col min="9218" max="9218" width="10.140625" bestFit="1" customWidth="1"/>
    <col min="9219" max="9219" width="11.140625" bestFit="1" customWidth="1"/>
    <col min="9221" max="9221" width="3.140625" customWidth="1"/>
    <col min="9222" max="9222" width="22.140625" customWidth="1"/>
    <col min="9223" max="9223" width="12.5703125" customWidth="1"/>
    <col min="9473" max="9473" width="24" customWidth="1"/>
    <col min="9474" max="9474" width="10.140625" bestFit="1" customWidth="1"/>
    <col min="9475" max="9475" width="11.140625" bestFit="1" customWidth="1"/>
    <col min="9477" max="9477" width="3.140625" customWidth="1"/>
    <col min="9478" max="9478" width="22.140625" customWidth="1"/>
    <col min="9479" max="9479" width="12.5703125" customWidth="1"/>
    <col min="9729" max="9729" width="24" customWidth="1"/>
    <col min="9730" max="9730" width="10.140625" bestFit="1" customWidth="1"/>
    <col min="9731" max="9731" width="11.140625" bestFit="1" customWidth="1"/>
    <col min="9733" max="9733" width="3.140625" customWidth="1"/>
    <col min="9734" max="9734" width="22.140625" customWidth="1"/>
    <col min="9735" max="9735" width="12.5703125" customWidth="1"/>
    <col min="9985" max="9985" width="24" customWidth="1"/>
    <col min="9986" max="9986" width="10.140625" bestFit="1" customWidth="1"/>
    <col min="9987" max="9987" width="11.140625" bestFit="1" customWidth="1"/>
    <col min="9989" max="9989" width="3.140625" customWidth="1"/>
    <col min="9990" max="9990" width="22.140625" customWidth="1"/>
    <col min="9991" max="9991" width="12.5703125" customWidth="1"/>
    <col min="10241" max="10241" width="24" customWidth="1"/>
    <col min="10242" max="10242" width="10.140625" bestFit="1" customWidth="1"/>
    <col min="10243" max="10243" width="11.140625" bestFit="1" customWidth="1"/>
    <col min="10245" max="10245" width="3.140625" customWidth="1"/>
    <col min="10246" max="10246" width="22.140625" customWidth="1"/>
    <col min="10247" max="10247" width="12.5703125" customWidth="1"/>
    <col min="10497" max="10497" width="24" customWidth="1"/>
    <col min="10498" max="10498" width="10.140625" bestFit="1" customWidth="1"/>
    <col min="10499" max="10499" width="11.140625" bestFit="1" customWidth="1"/>
    <col min="10501" max="10501" width="3.140625" customWidth="1"/>
    <col min="10502" max="10502" width="22.140625" customWidth="1"/>
    <col min="10503" max="10503" width="12.5703125" customWidth="1"/>
    <col min="10753" max="10753" width="24" customWidth="1"/>
    <col min="10754" max="10754" width="10.140625" bestFit="1" customWidth="1"/>
    <col min="10755" max="10755" width="11.140625" bestFit="1" customWidth="1"/>
    <col min="10757" max="10757" width="3.140625" customWidth="1"/>
    <col min="10758" max="10758" width="22.140625" customWidth="1"/>
    <col min="10759" max="10759" width="12.5703125" customWidth="1"/>
    <col min="11009" max="11009" width="24" customWidth="1"/>
    <col min="11010" max="11010" width="10.140625" bestFit="1" customWidth="1"/>
    <col min="11011" max="11011" width="11.140625" bestFit="1" customWidth="1"/>
    <col min="11013" max="11013" width="3.140625" customWidth="1"/>
    <col min="11014" max="11014" width="22.140625" customWidth="1"/>
    <col min="11015" max="11015" width="12.5703125" customWidth="1"/>
    <col min="11265" max="11265" width="24" customWidth="1"/>
    <col min="11266" max="11266" width="10.140625" bestFit="1" customWidth="1"/>
    <col min="11267" max="11267" width="11.140625" bestFit="1" customWidth="1"/>
    <col min="11269" max="11269" width="3.140625" customWidth="1"/>
    <col min="11270" max="11270" width="22.140625" customWidth="1"/>
    <col min="11271" max="11271" width="12.5703125" customWidth="1"/>
    <col min="11521" max="11521" width="24" customWidth="1"/>
    <col min="11522" max="11522" width="10.140625" bestFit="1" customWidth="1"/>
    <col min="11523" max="11523" width="11.140625" bestFit="1" customWidth="1"/>
    <col min="11525" max="11525" width="3.140625" customWidth="1"/>
    <col min="11526" max="11526" width="22.140625" customWidth="1"/>
    <col min="11527" max="11527" width="12.5703125" customWidth="1"/>
    <col min="11777" max="11777" width="24" customWidth="1"/>
    <col min="11778" max="11778" width="10.140625" bestFit="1" customWidth="1"/>
    <col min="11779" max="11779" width="11.140625" bestFit="1" customWidth="1"/>
    <col min="11781" max="11781" width="3.140625" customWidth="1"/>
    <col min="11782" max="11782" width="22.140625" customWidth="1"/>
    <col min="11783" max="11783" width="12.5703125" customWidth="1"/>
    <col min="12033" max="12033" width="24" customWidth="1"/>
    <col min="12034" max="12034" width="10.140625" bestFit="1" customWidth="1"/>
    <col min="12035" max="12035" width="11.140625" bestFit="1" customWidth="1"/>
    <col min="12037" max="12037" width="3.140625" customWidth="1"/>
    <col min="12038" max="12038" width="22.140625" customWidth="1"/>
    <col min="12039" max="12039" width="12.5703125" customWidth="1"/>
    <col min="12289" max="12289" width="24" customWidth="1"/>
    <col min="12290" max="12290" width="10.140625" bestFit="1" customWidth="1"/>
    <col min="12291" max="12291" width="11.140625" bestFit="1" customWidth="1"/>
    <col min="12293" max="12293" width="3.140625" customWidth="1"/>
    <col min="12294" max="12294" width="22.140625" customWidth="1"/>
    <col min="12295" max="12295" width="12.5703125" customWidth="1"/>
    <col min="12545" max="12545" width="24" customWidth="1"/>
    <col min="12546" max="12546" width="10.140625" bestFit="1" customWidth="1"/>
    <col min="12547" max="12547" width="11.140625" bestFit="1" customWidth="1"/>
    <col min="12549" max="12549" width="3.140625" customWidth="1"/>
    <col min="12550" max="12550" width="22.140625" customWidth="1"/>
    <col min="12551" max="12551" width="12.5703125" customWidth="1"/>
    <col min="12801" max="12801" width="24" customWidth="1"/>
    <col min="12802" max="12802" width="10.140625" bestFit="1" customWidth="1"/>
    <col min="12803" max="12803" width="11.140625" bestFit="1" customWidth="1"/>
    <col min="12805" max="12805" width="3.140625" customWidth="1"/>
    <col min="12806" max="12806" width="22.140625" customWidth="1"/>
    <col min="12807" max="12807" width="12.5703125" customWidth="1"/>
    <col min="13057" max="13057" width="24" customWidth="1"/>
    <col min="13058" max="13058" width="10.140625" bestFit="1" customWidth="1"/>
    <col min="13059" max="13059" width="11.140625" bestFit="1" customWidth="1"/>
    <col min="13061" max="13061" width="3.140625" customWidth="1"/>
    <col min="13062" max="13062" width="22.140625" customWidth="1"/>
    <col min="13063" max="13063" width="12.5703125" customWidth="1"/>
    <col min="13313" max="13313" width="24" customWidth="1"/>
    <col min="13314" max="13314" width="10.140625" bestFit="1" customWidth="1"/>
    <col min="13315" max="13315" width="11.140625" bestFit="1" customWidth="1"/>
    <col min="13317" max="13317" width="3.140625" customWidth="1"/>
    <col min="13318" max="13318" width="22.140625" customWidth="1"/>
    <col min="13319" max="13319" width="12.5703125" customWidth="1"/>
    <col min="13569" max="13569" width="24" customWidth="1"/>
    <col min="13570" max="13570" width="10.140625" bestFit="1" customWidth="1"/>
    <col min="13571" max="13571" width="11.140625" bestFit="1" customWidth="1"/>
    <col min="13573" max="13573" width="3.140625" customWidth="1"/>
    <col min="13574" max="13574" width="22.140625" customWidth="1"/>
    <col min="13575" max="13575" width="12.5703125" customWidth="1"/>
    <col min="13825" max="13825" width="24" customWidth="1"/>
    <col min="13826" max="13826" width="10.140625" bestFit="1" customWidth="1"/>
    <col min="13827" max="13827" width="11.140625" bestFit="1" customWidth="1"/>
    <col min="13829" max="13829" width="3.140625" customWidth="1"/>
    <col min="13830" max="13830" width="22.140625" customWidth="1"/>
    <col min="13831" max="13831" width="12.5703125" customWidth="1"/>
    <col min="14081" max="14081" width="24" customWidth="1"/>
    <col min="14082" max="14082" width="10.140625" bestFit="1" customWidth="1"/>
    <col min="14083" max="14083" width="11.140625" bestFit="1" customWidth="1"/>
    <col min="14085" max="14085" width="3.140625" customWidth="1"/>
    <col min="14086" max="14086" width="22.140625" customWidth="1"/>
    <col min="14087" max="14087" width="12.5703125" customWidth="1"/>
    <col min="14337" max="14337" width="24" customWidth="1"/>
    <col min="14338" max="14338" width="10.140625" bestFit="1" customWidth="1"/>
    <col min="14339" max="14339" width="11.140625" bestFit="1" customWidth="1"/>
    <col min="14341" max="14341" width="3.140625" customWidth="1"/>
    <col min="14342" max="14342" width="22.140625" customWidth="1"/>
    <col min="14343" max="14343" width="12.5703125" customWidth="1"/>
    <col min="14593" max="14593" width="24" customWidth="1"/>
    <col min="14594" max="14594" width="10.140625" bestFit="1" customWidth="1"/>
    <col min="14595" max="14595" width="11.140625" bestFit="1" customWidth="1"/>
    <col min="14597" max="14597" width="3.140625" customWidth="1"/>
    <col min="14598" max="14598" width="22.140625" customWidth="1"/>
    <col min="14599" max="14599" width="12.5703125" customWidth="1"/>
    <col min="14849" max="14849" width="24" customWidth="1"/>
    <col min="14850" max="14850" width="10.140625" bestFit="1" customWidth="1"/>
    <col min="14851" max="14851" width="11.140625" bestFit="1" customWidth="1"/>
    <col min="14853" max="14853" width="3.140625" customWidth="1"/>
    <col min="14854" max="14854" width="22.140625" customWidth="1"/>
    <col min="14855" max="14855" width="12.5703125" customWidth="1"/>
    <col min="15105" max="15105" width="24" customWidth="1"/>
    <col min="15106" max="15106" width="10.140625" bestFit="1" customWidth="1"/>
    <col min="15107" max="15107" width="11.140625" bestFit="1" customWidth="1"/>
    <col min="15109" max="15109" width="3.140625" customWidth="1"/>
    <col min="15110" max="15110" width="22.140625" customWidth="1"/>
    <col min="15111" max="15111" width="12.5703125" customWidth="1"/>
    <col min="15361" max="15361" width="24" customWidth="1"/>
    <col min="15362" max="15362" width="10.140625" bestFit="1" customWidth="1"/>
    <col min="15363" max="15363" width="11.140625" bestFit="1" customWidth="1"/>
    <col min="15365" max="15365" width="3.140625" customWidth="1"/>
    <col min="15366" max="15366" width="22.140625" customWidth="1"/>
    <col min="15367" max="15367" width="12.5703125" customWidth="1"/>
    <col min="15617" max="15617" width="24" customWidth="1"/>
    <col min="15618" max="15618" width="10.140625" bestFit="1" customWidth="1"/>
    <col min="15619" max="15619" width="11.140625" bestFit="1" customWidth="1"/>
    <col min="15621" max="15621" width="3.140625" customWidth="1"/>
    <col min="15622" max="15622" width="22.140625" customWidth="1"/>
    <col min="15623" max="15623" width="12.5703125" customWidth="1"/>
    <col min="15873" max="15873" width="24" customWidth="1"/>
    <col min="15874" max="15874" width="10.140625" bestFit="1" customWidth="1"/>
    <col min="15875" max="15875" width="11.140625" bestFit="1" customWidth="1"/>
    <col min="15877" max="15877" width="3.140625" customWidth="1"/>
    <col min="15878" max="15878" width="22.140625" customWidth="1"/>
    <col min="15879" max="15879" width="12.5703125" customWidth="1"/>
    <col min="16129" max="16129" width="24" customWidth="1"/>
    <col min="16130" max="16130" width="10.140625" bestFit="1" customWidth="1"/>
    <col min="16131" max="16131" width="11.140625" bestFit="1" customWidth="1"/>
    <col min="16133" max="16133" width="3.140625" customWidth="1"/>
    <col min="16134" max="16134" width="22.140625" customWidth="1"/>
    <col min="16135" max="16135" width="12.5703125" customWidth="1"/>
  </cols>
  <sheetData>
    <row r="1" spans="1:13" ht="15.6" x14ac:dyDescent="0.25">
      <c r="A1" s="1" t="s">
        <v>0</v>
      </c>
      <c r="G1" s="4"/>
    </row>
    <row r="2" spans="1:13" ht="15.6" x14ac:dyDescent="0.25">
      <c r="A2" s="1"/>
      <c r="G2" s="4"/>
    </row>
    <row r="3" spans="1:13" ht="15.6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9.149999999999999" x14ac:dyDescent="0.35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6" x14ac:dyDescent="0.25">
      <c r="A5" s="1"/>
      <c r="L5" s="6"/>
      <c r="M5" s="7">
        <f>SUM(M3:M4)</f>
        <v>0</v>
      </c>
    </row>
    <row r="6" spans="1:13" ht="15.6" x14ac:dyDescent="0.25">
      <c r="A6" s="1"/>
      <c r="G6" s="4"/>
    </row>
    <row r="7" spans="1:13" ht="18.399999999999999" x14ac:dyDescent="0.25">
      <c r="A7" s="9" t="s">
        <v>5</v>
      </c>
      <c r="B7" s="10">
        <v>15</v>
      </c>
      <c r="C7" s="11" t="s">
        <v>6</v>
      </c>
      <c r="D7" s="12"/>
      <c r="G7" s="4"/>
    </row>
    <row r="8" spans="1:13" ht="15.6" x14ac:dyDescent="0.25">
      <c r="F8" s="1" t="s">
        <v>7</v>
      </c>
    </row>
    <row r="9" spans="1:13" ht="14.25" x14ac:dyDescent="0.25">
      <c r="A9" s="13" t="s">
        <v>8</v>
      </c>
      <c r="B9" s="14"/>
      <c r="F9" s="13" t="s">
        <v>9</v>
      </c>
      <c r="G9" s="15">
        <f>B10</f>
        <v>0</v>
      </c>
    </row>
    <row r="10" spans="1:13" ht="14.25" x14ac:dyDescent="0.25">
      <c r="A10" s="13" t="s">
        <v>10</v>
      </c>
      <c r="B10" s="16"/>
      <c r="F10" s="13" t="s">
        <v>11</v>
      </c>
      <c r="G10" s="16"/>
    </row>
    <row r="11" spans="1:13" ht="15.6" x14ac:dyDescent="0.25">
      <c r="A11" s="1"/>
      <c r="B11" s="17"/>
      <c r="F11" s="1"/>
      <c r="G11" s="18"/>
    </row>
    <row r="12" spans="1:13" ht="15.6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ht="14.25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ht="14.25" x14ac:dyDescent="0.25">
      <c r="A14" s="25"/>
      <c r="B14" s="26"/>
      <c r="C14" s="20"/>
      <c r="F14" s="27" t="s">
        <v>13</v>
      </c>
      <c r="G14" s="24">
        <f>G13*0.01*(G10-B10)/30.4566</f>
        <v>0</v>
      </c>
    </row>
    <row r="15" spans="1:13" ht="14.25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ht="14.25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6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350000000000001" thickBot="1" x14ac:dyDescent="0.3">
      <c r="A20" s="19"/>
      <c r="B20" s="33"/>
      <c r="C20" s="20"/>
      <c r="E20" s="22"/>
      <c r="F20" s="34" t="s">
        <v>8</v>
      </c>
      <c r="G20" s="35">
        <f>G13</f>
        <v>0</v>
      </c>
    </row>
    <row r="21" spans="1:10" ht="15.6" x14ac:dyDescent="0.25">
      <c r="A21" s="19" t="s">
        <v>12</v>
      </c>
      <c r="B21" s="14"/>
      <c r="C21" s="20" t="s">
        <v>13</v>
      </c>
      <c r="D21" s="21">
        <f>B21*0.01*(B22-B10)/30.4566</f>
        <v>0</v>
      </c>
      <c r="F21" s="30" t="s">
        <v>19</v>
      </c>
      <c r="G21" s="36">
        <f>SUM(G17:G20)</f>
        <v>0</v>
      </c>
    </row>
    <row r="22" spans="1:10" ht="14.25" x14ac:dyDescent="0.25">
      <c r="A22" s="19" t="s">
        <v>14</v>
      </c>
      <c r="B22" s="16"/>
      <c r="C22" s="20" t="s">
        <v>15</v>
      </c>
      <c r="D22" s="21">
        <f>B21*0.03*(B22-B10)/365</f>
        <v>0</v>
      </c>
    </row>
    <row r="23" spans="1:10" ht="14.25" x14ac:dyDescent="0.25">
      <c r="A23" s="19"/>
      <c r="C23" s="20"/>
      <c r="E23" s="22"/>
    </row>
    <row r="24" spans="1:10" ht="14.25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ht="14.25" x14ac:dyDescent="0.25">
      <c r="A25" s="19" t="s">
        <v>14</v>
      </c>
      <c r="B25" s="16"/>
      <c r="C25" s="20" t="s">
        <v>15</v>
      </c>
      <c r="D25" s="21">
        <f>B24*0.03*(B25-B10)/365</f>
        <v>0</v>
      </c>
    </row>
    <row r="26" spans="1:10" ht="14.25" x14ac:dyDescent="0.25">
      <c r="A26" s="19"/>
      <c r="C26" s="20"/>
    </row>
    <row r="27" spans="1:10" ht="14.25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ht="14.25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ht="14.25" x14ac:dyDescent="0.25">
      <c r="A29" s="19"/>
      <c r="C29" s="20"/>
    </row>
    <row r="30" spans="1:10" ht="14.25" x14ac:dyDescent="0.25">
      <c r="A30" s="19" t="s">
        <v>12</v>
      </c>
      <c r="B30" s="14"/>
      <c r="C30" s="20" t="s">
        <v>13</v>
      </c>
      <c r="D30" s="21">
        <f>B30*0.01*(B31-B10)/30.4566</f>
        <v>0</v>
      </c>
    </row>
    <row r="31" spans="1:10" ht="14.25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ht="14.25" x14ac:dyDescent="0.25">
      <c r="A32" s="19"/>
      <c r="C32" s="20"/>
      <c r="E32" s="22"/>
    </row>
    <row r="33" spans="1:5" ht="14.25" x14ac:dyDescent="0.25">
      <c r="A33" s="19" t="s">
        <v>12</v>
      </c>
      <c r="B33" s="14"/>
      <c r="C33" s="20" t="s">
        <v>13</v>
      </c>
      <c r="D33" s="21">
        <f>B33*0.01*(B34-B10)/30.4566</f>
        <v>0</v>
      </c>
    </row>
    <row r="34" spans="1:5" ht="14.25" x14ac:dyDescent="0.25">
      <c r="A34" s="19" t="s">
        <v>14</v>
      </c>
      <c r="B34" s="16"/>
      <c r="C34" s="20" t="s">
        <v>15</v>
      </c>
      <c r="D34" s="21">
        <f>B33*0.03*(B34-B10)/365</f>
        <v>0</v>
      </c>
    </row>
    <row r="35" spans="1:5" ht="14.25" hidden="1" x14ac:dyDescent="0.25">
      <c r="A35" s="37"/>
      <c r="B35" s="33"/>
      <c r="E35" s="22"/>
    </row>
    <row r="36" spans="1:5" ht="14.25" x14ac:dyDescent="0.25">
      <c r="E36" s="22"/>
    </row>
    <row r="37" spans="1:5" ht="14.25" x14ac:dyDescent="0.25">
      <c r="A37" s="19" t="s">
        <v>12</v>
      </c>
      <c r="B37" s="14"/>
      <c r="C37" s="20" t="s">
        <v>13</v>
      </c>
      <c r="D37" s="21">
        <f>B37*0.01*(B38-B10)/30.4566</f>
        <v>0</v>
      </c>
    </row>
    <row r="38" spans="1:5" ht="14.25" x14ac:dyDescent="0.25">
      <c r="A38" s="19" t="s">
        <v>14</v>
      </c>
      <c r="B38" s="16"/>
      <c r="C38" s="20" t="s">
        <v>15</v>
      </c>
      <c r="D38" s="21">
        <f>B37*0.03*(B38-B10)/365</f>
        <v>0</v>
      </c>
    </row>
    <row r="39" spans="1:5" x14ac:dyDescent="0.25">
      <c r="A39" s="19"/>
      <c r="C39" s="20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</row>
    <row r="42" spans="1:5" x14ac:dyDescent="0.25">
      <c r="A42" s="19"/>
      <c r="C42" s="20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</row>
    <row r="45" spans="1:5" x14ac:dyDescent="0.25">
      <c r="A45" s="19"/>
      <c r="C45" s="20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</row>
    <row r="48" spans="1:5" x14ac:dyDescent="0.25">
      <c r="A48" s="19"/>
      <c r="C48" s="20"/>
    </row>
    <row r="49" spans="1:4" x14ac:dyDescent="0.25">
      <c r="A49" s="19" t="s">
        <v>12</v>
      </c>
      <c r="B49" s="14"/>
      <c r="C49" s="20" t="s">
        <v>13</v>
      </c>
      <c r="D49" s="21">
        <f>B49*0.01*(B50-B10)/30.4566</f>
        <v>0</v>
      </c>
    </row>
    <row r="50" spans="1:4" x14ac:dyDescent="0.25">
      <c r="A50" s="19" t="s">
        <v>14</v>
      </c>
      <c r="B50" s="16"/>
      <c r="C50" s="20" t="s">
        <v>15</v>
      </c>
      <c r="D50" s="21">
        <f>B49*0.03*(B50-B10)/365</f>
        <v>0</v>
      </c>
    </row>
    <row r="52" spans="1:4" x14ac:dyDescent="0.25">
      <c r="A52" s="19" t="s">
        <v>12</v>
      </c>
      <c r="B52" s="14"/>
      <c r="C52" s="20" t="s">
        <v>13</v>
      </c>
      <c r="D52" s="21">
        <f>B52*0.01*(B53-B10)/30.4566</f>
        <v>0</v>
      </c>
    </row>
    <row r="53" spans="1:4" x14ac:dyDescent="0.25">
      <c r="A53" s="19" t="s">
        <v>14</v>
      </c>
      <c r="B53" s="16"/>
      <c r="C53" s="20" t="s">
        <v>15</v>
      </c>
      <c r="D53" s="21">
        <f>B52*0.03*(B53-B10)/365</f>
        <v>0</v>
      </c>
    </row>
    <row r="54" spans="1:4" x14ac:dyDescent="0.25">
      <c r="A54" s="19"/>
      <c r="C54" s="20"/>
    </row>
    <row r="55" spans="1:4" x14ac:dyDescent="0.25">
      <c r="A55" s="19" t="s">
        <v>12</v>
      </c>
      <c r="B55" s="14"/>
      <c r="C55" s="20" t="s">
        <v>13</v>
      </c>
      <c r="D55" s="21">
        <f>B55*0.01*(B56-B10)/30.4566</f>
        <v>0</v>
      </c>
    </row>
    <row r="56" spans="1:4" x14ac:dyDescent="0.25">
      <c r="A56" s="19" t="s">
        <v>14</v>
      </c>
      <c r="B56" s="16"/>
      <c r="C56" s="20" t="s">
        <v>15</v>
      </c>
      <c r="D56" s="21">
        <f>B55*0.03*(B56-B10)/365</f>
        <v>0</v>
      </c>
    </row>
    <row r="57" spans="1:4" x14ac:dyDescent="0.25">
      <c r="A57" s="19"/>
      <c r="C57" s="20"/>
    </row>
    <row r="58" spans="1:4" x14ac:dyDescent="0.25">
      <c r="A58" s="19" t="s">
        <v>12</v>
      </c>
      <c r="B58" s="14"/>
      <c r="C58" s="20" t="s">
        <v>13</v>
      </c>
      <c r="D58" s="21">
        <f>B58*0.01*(B59-B10)/30.4566</f>
        <v>0</v>
      </c>
    </row>
    <row r="59" spans="1:4" x14ac:dyDescent="0.25">
      <c r="A59" s="19" t="s">
        <v>14</v>
      </c>
      <c r="B59" s="16"/>
      <c r="C59" s="20" t="s">
        <v>15</v>
      </c>
      <c r="D59" s="21">
        <f>B58*0.03*(B59-B10)/365</f>
        <v>0</v>
      </c>
    </row>
    <row r="61" spans="1:4" x14ac:dyDescent="0.25">
      <c r="A61" s="19" t="s">
        <v>12</v>
      </c>
      <c r="B61" s="14"/>
      <c r="C61" s="20" t="s">
        <v>13</v>
      </c>
      <c r="D61" s="21">
        <f>B61*0.01*(B62-B10)/30.4566</f>
        <v>0</v>
      </c>
    </row>
    <row r="62" spans="1:4" x14ac:dyDescent="0.25">
      <c r="A62" s="19" t="s">
        <v>14</v>
      </c>
      <c r="B62" s="16"/>
      <c r="C62" s="20" t="s">
        <v>15</v>
      </c>
      <c r="D62" s="21">
        <f>B61*0.03*(B62-B10)/365</f>
        <v>0</v>
      </c>
    </row>
    <row r="63" spans="1:4" x14ac:dyDescent="0.25">
      <c r="A63" s="19"/>
      <c r="C63" s="20"/>
    </row>
    <row r="64" spans="1:4" ht="14.25" hidden="1" x14ac:dyDescent="0.25">
      <c r="A64" s="19" t="s">
        <v>12</v>
      </c>
      <c r="B64" s="14"/>
      <c r="C64" s="20" t="s">
        <v>13</v>
      </c>
      <c r="D64" s="21">
        <f>B64*0.01*(B65-B62)/30.4566</f>
        <v>0</v>
      </c>
    </row>
    <row r="65" spans="1:4" ht="14.25" hidden="1" x14ac:dyDescent="0.25">
      <c r="A65" s="19" t="s">
        <v>14</v>
      </c>
      <c r="B65" s="16"/>
      <c r="C65" s="20" t="s">
        <v>15</v>
      </c>
      <c r="D65" s="21">
        <f>B64*0.03*(B65-B62)/365</f>
        <v>0</v>
      </c>
    </row>
    <row r="66" spans="1:4" ht="14.25" hidden="1" x14ac:dyDescent="0.25">
      <c r="A66" s="19"/>
      <c r="C66" s="20"/>
    </row>
    <row r="67" spans="1:4" ht="14.25" hidden="1" x14ac:dyDescent="0.25">
      <c r="A67" s="19" t="s">
        <v>12</v>
      </c>
      <c r="B67" s="14"/>
      <c r="C67" s="20" t="s">
        <v>13</v>
      </c>
      <c r="D67" s="21">
        <f>B67*0.01*(B68-B65)/30.4566</f>
        <v>0</v>
      </c>
    </row>
    <row r="68" spans="1:4" ht="14.25" hidden="1" x14ac:dyDescent="0.25">
      <c r="A68" s="19" t="s">
        <v>14</v>
      </c>
      <c r="B68" s="16"/>
      <c r="C68" s="20" t="s">
        <v>15</v>
      </c>
      <c r="D68" s="21">
        <f>B67*0.03*(B68-B65)/365</f>
        <v>0</v>
      </c>
    </row>
    <row r="69" spans="1:4" ht="14.25" hidden="1" x14ac:dyDescent="0.25">
      <c r="A69" s="19"/>
      <c r="C69" s="20"/>
    </row>
    <row r="70" spans="1:4" ht="14.25" hidden="1" x14ac:dyDescent="0.25">
      <c r="A70" s="19" t="s">
        <v>12</v>
      </c>
      <c r="B70" s="14"/>
      <c r="C70" s="20" t="s">
        <v>13</v>
      </c>
      <c r="D70" s="21">
        <f>B70*0.01*(B71-B68)/30.4566</f>
        <v>0</v>
      </c>
    </row>
    <row r="71" spans="1:4" ht="14.25" hidden="1" x14ac:dyDescent="0.25">
      <c r="A71" s="19" t="s">
        <v>14</v>
      </c>
      <c r="B71" s="16"/>
      <c r="C71" s="20" t="s">
        <v>15</v>
      </c>
      <c r="D71" s="21">
        <f>B70*0.03*(B71-B68)/365</f>
        <v>0</v>
      </c>
    </row>
    <row r="72" spans="1:4" ht="14.25" hidden="1" x14ac:dyDescent="0.25">
      <c r="A72" s="19"/>
      <c r="C72" s="20"/>
    </row>
    <row r="73" spans="1:4" ht="14.25" hidden="1" x14ac:dyDescent="0.25">
      <c r="A73" s="19" t="s">
        <v>12</v>
      </c>
      <c r="B73" s="14"/>
      <c r="C73" s="20" t="s">
        <v>13</v>
      </c>
      <c r="D73" s="21">
        <f>B73*0.01*(B74-B71)/30.4566</f>
        <v>0</v>
      </c>
    </row>
    <row r="74" spans="1:4" ht="14.25" hidden="1" x14ac:dyDescent="0.25">
      <c r="A74" s="19" t="s">
        <v>14</v>
      </c>
      <c r="B74" s="16"/>
      <c r="C74" s="20" t="s">
        <v>15</v>
      </c>
      <c r="D74" s="21">
        <f>B73*0.03*(B74-B71)/365</f>
        <v>0</v>
      </c>
    </row>
  </sheetData>
  <mergeCells count="3">
    <mergeCell ref="B3:F3"/>
    <mergeCell ref="B4:F4"/>
    <mergeCell ref="H17:J18"/>
  </mergeCells>
  <pageMargins left="0.7" right="0.7" top="0.75" bottom="0.5" header="0.3" footer="0.3"/>
  <pageSetup scale="7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218-EAB7-4D4F-8362-1D282E0D8F80}">
  <sheetPr>
    <pageSetUpPr fitToPage="1"/>
  </sheetPr>
  <dimension ref="A1:M74"/>
  <sheetViews>
    <sheetView workbookViewId="0"/>
  </sheetViews>
  <sheetFormatPr defaultRowHeight="15" x14ac:dyDescent="0.25"/>
  <cols>
    <col min="1" max="1" width="24" customWidth="1"/>
    <col min="2" max="2" width="10.140625" style="2" bestFit="1" customWidth="1"/>
    <col min="3" max="3" width="11.140625" style="2" bestFit="1" customWidth="1"/>
    <col min="4" max="4" width="9" style="3"/>
    <col min="5" max="5" width="3.140625" style="3" customWidth="1"/>
    <col min="6" max="6" width="25" customWidth="1"/>
    <col min="7" max="7" width="12.5703125" customWidth="1"/>
    <col min="12" max="13" width="0" hidden="1" customWidth="1"/>
    <col min="257" max="257" width="24" customWidth="1"/>
    <col min="258" max="258" width="10.140625" bestFit="1" customWidth="1"/>
    <col min="259" max="259" width="11.140625" bestFit="1" customWidth="1"/>
    <col min="261" max="261" width="3.140625" customWidth="1"/>
    <col min="262" max="262" width="22.140625" customWidth="1"/>
    <col min="263" max="263" width="12.5703125" customWidth="1"/>
    <col min="513" max="513" width="24" customWidth="1"/>
    <col min="514" max="514" width="10.140625" bestFit="1" customWidth="1"/>
    <col min="515" max="515" width="11.140625" bestFit="1" customWidth="1"/>
    <col min="517" max="517" width="3.140625" customWidth="1"/>
    <col min="518" max="518" width="22.140625" customWidth="1"/>
    <col min="519" max="519" width="12.5703125" customWidth="1"/>
    <col min="769" max="769" width="24" customWidth="1"/>
    <col min="770" max="770" width="10.140625" bestFit="1" customWidth="1"/>
    <col min="771" max="771" width="11.140625" bestFit="1" customWidth="1"/>
    <col min="773" max="773" width="3.140625" customWidth="1"/>
    <col min="774" max="774" width="22.140625" customWidth="1"/>
    <col min="775" max="775" width="12.5703125" customWidth="1"/>
    <col min="1025" max="1025" width="24" customWidth="1"/>
    <col min="1026" max="1026" width="10.140625" bestFit="1" customWidth="1"/>
    <col min="1027" max="1027" width="11.140625" bestFit="1" customWidth="1"/>
    <col min="1029" max="1029" width="3.140625" customWidth="1"/>
    <col min="1030" max="1030" width="22.140625" customWidth="1"/>
    <col min="1031" max="1031" width="12.5703125" customWidth="1"/>
    <col min="1281" max="1281" width="24" customWidth="1"/>
    <col min="1282" max="1282" width="10.140625" bestFit="1" customWidth="1"/>
    <col min="1283" max="1283" width="11.140625" bestFit="1" customWidth="1"/>
    <col min="1285" max="1285" width="3.140625" customWidth="1"/>
    <col min="1286" max="1286" width="22.140625" customWidth="1"/>
    <col min="1287" max="1287" width="12.5703125" customWidth="1"/>
    <col min="1537" max="1537" width="24" customWidth="1"/>
    <col min="1538" max="1538" width="10.140625" bestFit="1" customWidth="1"/>
    <col min="1539" max="1539" width="11.140625" bestFit="1" customWidth="1"/>
    <col min="1541" max="1541" width="3.140625" customWidth="1"/>
    <col min="1542" max="1542" width="22.140625" customWidth="1"/>
    <col min="1543" max="1543" width="12.5703125" customWidth="1"/>
    <col min="1793" max="1793" width="24" customWidth="1"/>
    <col min="1794" max="1794" width="10.140625" bestFit="1" customWidth="1"/>
    <col min="1795" max="1795" width="11.140625" bestFit="1" customWidth="1"/>
    <col min="1797" max="1797" width="3.140625" customWidth="1"/>
    <col min="1798" max="1798" width="22.140625" customWidth="1"/>
    <col min="1799" max="1799" width="12.5703125" customWidth="1"/>
    <col min="2049" max="2049" width="24" customWidth="1"/>
    <col min="2050" max="2050" width="10.140625" bestFit="1" customWidth="1"/>
    <col min="2051" max="2051" width="11.140625" bestFit="1" customWidth="1"/>
    <col min="2053" max="2053" width="3.140625" customWidth="1"/>
    <col min="2054" max="2054" width="22.140625" customWidth="1"/>
    <col min="2055" max="2055" width="12.5703125" customWidth="1"/>
    <col min="2305" max="2305" width="24" customWidth="1"/>
    <col min="2306" max="2306" width="10.140625" bestFit="1" customWidth="1"/>
    <col min="2307" max="2307" width="11.140625" bestFit="1" customWidth="1"/>
    <col min="2309" max="2309" width="3.140625" customWidth="1"/>
    <col min="2310" max="2310" width="22.140625" customWidth="1"/>
    <col min="2311" max="2311" width="12.5703125" customWidth="1"/>
    <col min="2561" max="2561" width="24" customWidth="1"/>
    <col min="2562" max="2562" width="10.140625" bestFit="1" customWidth="1"/>
    <col min="2563" max="2563" width="11.140625" bestFit="1" customWidth="1"/>
    <col min="2565" max="2565" width="3.140625" customWidth="1"/>
    <col min="2566" max="2566" width="22.140625" customWidth="1"/>
    <col min="2567" max="2567" width="12.5703125" customWidth="1"/>
    <col min="2817" max="2817" width="24" customWidth="1"/>
    <col min="2818" max="2818" width="10.140625" bestFit="1" customWidth="1"/>
    <col min="2819" max="2819" width="11.140625" bestFit="1" customWidth="1"/>
    <col min="2821" max="2821" width="3.140625" customWidth="1"/>
    <col min="2822" max="2822" width="22.140625" customWidth="1"/>
    <col min="2823" max="2823" width="12.5703125" customWidth="1"/>
    <col min="3073" max="3073" width="24" customWidth="1"/>
    <col min="3074" max="3074" width="10.140625" bestFit="1" customWidth="1"/>
    <col min="3075" max="3075" width="11.140625" bestFit="1" customWidth="1"/>
    <col min="3077" max="3077" width="3.140625" customWidth="1"/>
    <col min="3078" max="3078" width="22.140625" customWidth="1"/>
    <col min="3079" max="3079" width="12.5703125" customWidth="1"/>
    <col min="3329" max="3329" width="24" customWidth="1"/>
    <col min="3330" max="3330" width="10.140625" bestFit="1" customWidth="1"/>
    <col min="3331" max="3331" width="11.140625" bestFit="1" customWidth="1"/>
    <col min="3333" max="3333" width="3.140625" customWidth="1"/>
    <col min="3334" max="3334" width="22.140625" customWidth="1"/>
    <col min="3335" max="3335" width="12.5703125" customWidth="1"/>
    <col min="3585" max="3585" width="24" customWidth="1"/>
    <col min="3586" max="3586" width="10.140625" bestFit="1" customWidth="1"/>
    <col min="3587" max="3587" width="11.140625" bestFit="1" customWidth="1"/>
    <col min="3589" max="3589" width="3.140625" customWidth="1"/>
    <col min="3590" max="3590" width="22.140625" customWidth="1"/>
    <col min="3591" max="3591" width="12.5703125" customWidth="1"/>
    <col min="3841" max="3841" width="24" customWidth="1"/>
    <col min="3842" max="3842" width="10.140625" bestFit="1" customWidth="1"/>
    <col min="3843" max="3843" width="11.140625" bestFit="1" customWidth="1"/>
    <col min="3845" max="3845" width="3.140625" customWidth="1"/>
    <col min="3846" max="3846" width="22.140625" customWidth="1"/>
    <col min="3847" max="3847" width="12.5703125" customWidth="1"/>
    <col min="4097" max="4097" width="24" customWidth="1"/>
    <col min="4098" max="4098" width="10.140625" bestFit="1" customWidth="1"/>
    <col min="4099" max="4099" width="11.140625" bestFit="1" customWidth="1"/>
    <col min="4101" max="4101" width="3.140625" customWidth="1"/>
    <col min="4102" max="4102" width="22.140625" customWidth="1"/>
    <col min="4103" max="4103" width="12.5703125" customWidth="1"/>
    <col min="4353" max="4353" width="24" customWidth="1"/>
    <col min="4354" max="4354" width="10.140625" bestFit="1" customWidth="1"/>
    <col min="4355" max="4355" width="11.140625" bestFit="1" customWidth="1"/>
    <col min="4357" max="4357" width="3.140625" customWidth="1"/>
    <col min="4358" max="4358" width="22.140625" customWidth="1"/>
    <col min="4359" max="4359" width="12.5703125" customWidth="1"/>
    <col min="4609" max="4609" width="24" customWidth="1"/>
    <col min="4610" max="4610" width="10.140625" bestFit="1" customWidth="1"/>
    <col min="4611" max="4611" width="11.140625" bestFit="1" customWidth="1"/>
    <col min="4613" max="4613" width="3.140625" customWidth="1"/>
    <col min="4614" max="4614" width="22.140625" customWidth="1"/>
    <col min="4615" max="4615" width="12.5703125" customWidth="1"/>
    <col min="4865" max="4865" width="24" customWidth="1"/>
    <col min="4866" max="4866" width="10.140625" bestFit="1" customWidth="1"/>
    <col min="4867" max="4867" width="11.140625" bestFit="1" customWidth="1"/>
    <col min="4869" max="4869" width="3.140625" customWidth="1"/>
    <col min="4870" max="4870" width="22.140625" customWidth="1"/>
    <col min="4871" max="4871" width="12.5703125" customWidth="1"/>
    <col min="5121" max="5121" width="24" customWidth="1"/>
    <col min="5122" max="5122" width="10.140625" bestFit="1" customWidth="1"/>
    <col min="5123" max="5123" width="11.140625" bestFit="1" customWidth="1"/>
    <col min="5125" max="5125" width="3.140625" customWidth="1"/>
    <col min="5126" max="5126" width="22.140625" customWidth="1"/>
    <col min="5127" max="5127" width="12.5703125" customWidth="1"/>
    <col min="5377" max="5377" width="24" customWidth="1"/>
    <col min="5378" max="5378" width="10.140625" bestFit="1" customWidth="1"/>
    <col min="5379" max="5379" width="11.140625" bestFit="1" customWidth="1"/>
    <col min="5381" max="5381" width="3.140625" customWidth="1"/>
    <col min="5382" max="5382" width="22.140625" customWidth="1"/>
    <col min="5383" max="5383" width="12.5703125" customWidth="1"/>
    <col min="5633" max="5633" width="24" customWidth="1"/>
    <col min="5634" max="5634" width="10.140625" bestFit="1" customWidth="1"/>
    <col min="5635" max="5635" width="11.140625" bestFit="1" customWidth="1"/>
    <col min="5637" max="5637" width="3.140625" customWidth="1"/>
    <col min="5638" max="5638" width="22.140625" customWidth="1"/>
    <col min="5639" max="5639" width="12.5703125" customWidth="1"/>
    <col min="5889" max="5889" width="24" customWidth="1"/>
    <col min="5890" max="5890" width="10.140625" bestFit="1" customWidth="1"/>
    <col min="5891" max="5891" width="11.140625" bestFit="1" customWidth="1"/>
    <col min="5893" max="5893" width="3.140625" customWidth="1"/>
    <col min="5894" max="5894" width="22.140625" customWidth="1"/>
    <col min="5895" max="5895" width="12.5703125" customWidth="1"/>
    <col min="6145" max="6145" width="24" customWidth="1"/>
    <col min="6146" max="6146" width="10.140625" bestFit="1" customWidth="1"/>
    <col min="6147" max="6147" width="11.140625" bestFit="1" customWidth="1"/>
    <col min="6149" max="6149" width="3.140625" customWidth="1"/>
    <col min="6150" max="6150" width="22.140625" customWidth="1"/>
    <col min="6151" max="6151" width="12.5703125" customWidth="1"/>
    <col min="6401" max="6401" width="24" customWidth="1"/>
    <col min="6402" max="6402" width="10.140625" bestFit="1" customWidth="1"/>
    <col min="6403" max="6403" width="11.140625" bestFit="1" customWidth="1"/>
    <col min="6405" max="6405" width="3.140625" customWidth="1"/>
    <col min="6406" max="6406" width="22.140625" customWidth="1"/>
    <col min="6407" max="6407" width="12.5703125" customWidth="1"/>
    <col min="6657" max="6657" width="24" customWidth="1"/>
    <col min="6658" max="6658" width="10.140625" bestFit="1" customWidth="1"/>
    <col min="6659" max="6659" width="11.140625" bestFit="1" customWidth="1"/>
    <col min="6661" max="6661" width="3.140625" customWidth="1"/>
    <col min="6662" max="6662" width="22.140625" customWidth="1"/>
    <col min="6663" max="6663" width="12.5703125" customWidth="1"/>
    <col min="6913" max="6913" width="24" customWidth="1"/>
    <col min="6914" max="6914" width="10.140625" bestFit="1" customWidth="1"/>
    <col min="6915" max="6915" width="11.140625" bestFit="1" customWidth="1"/>
    <col min="6917" max="6917" width="3.140625" customWidth="1"/>
    <col min="6918" max="6918" width="22.140625" customWidth="1"/>
    <col min="6919" max="6919" width="12.5703125" customWidth="1"/>
    <col min="7169" max="7169" width="24" customWidth="1"/>
    <col min="7170" max="7170" width="10.140625" bestFit="1" customWidth="1"/>
    <col min="7171" max="7171" width="11.140625" bestFit="1" customWidth="1"/>
    <col min="7173" max="7173" width="3.140625" customWidth="1"/>
    <col min="7174" max="7174" width="22.140625" customWidth="1"/>
    <col min="7175" max="7175" width="12.5703125" customWidth="1"/>
    <col min="7425" max="7425" width="24" customWidth="1"/>
    <col min="7426" max="7426" width="10.140625" bestFit="1" customWidth="1"/>
    <col min="7427" max="7427" width="11.140625" bestFit="1" customWidth="1"/>
    <col min="7429" max="7429" width="3.140625" customWidth="1"/>
    <col min="7430" max="7430" width="22.140625" customWidth="1"/>
    <col min="7431" max="7431" width="12.5703125" customWidth="1"/>
    <col min="7681" max="7681" width="24" customWidth="1"/>
    <col min="7682" max="7682" width="10.140625" bestFit="1" customWidth="1"/>
    <col min="7683" max="7683" width="11.140625" bestFit="1" customWidth="1"/>
    <col min="7685" max="7685" width="3.140625" customWidth="1"/>
    <col min="7686" max="7686" width="22.140625" customWidth="1"/>
    <col min="7687" max="7687" width="12.5703125" customWidth="1"/>
    <col min="7937" max="7937" width="24" customWidth="1"/>
    <col min="7938" max="7938" width="10.140625" bestFit="1" customWidth="1"/>
    <col min="7939" max="7939" width="11.140625" bestFit="1" customWidth="1"/>
    <col min="7941" max="7941" width="3.140625" customWidth="1"/>
    <col min="7942" max="7942" width="22.140625" customWidth="1"/>
    <col min="7943" max="7943" width="12.5703125" customWidth="1"/>
    <col min="8193" max="8193" width="24" customWidth="1"/>
    <col min="8194" max="8194" width="10.140625" bestFit="1" customWidth="1"/>
    <col min="8195" max="8195" width="11.140625" bestFit="1" customWidth="1"/>
    <col min="8197" max="8197" width="3.140625" customWidth="1"/>
    <col min="8198" max="8198" width="22.140625" customWidth="1"/>
    <col min="8199" max="8199" width="12.5703125" customWidth="1"/>
    <col min="8449" max="8449" width="24" customWidth="1"/>
    <col min="8450" max="8450" width="10.140625" bestFit="1" customWidth="1"/>
    <col min="8451" max="8451" width="11.140625" bestFit="1" customWidth="1"/>
    <col min="8453" max="8453" width="3.140625" customWidth="1"/>
    <col min="8454" max="8454" width="22.140625" customWidth="1"/>
    <col min="8455" max="8455" width="12.5703125" customWidth="1"/>
    <col min="8705" max="8705" width="24" customWidth="1"/>
    <col min="8706" max="8706" width="10.140625" bestFit="1" customWidth="1"/>
    <col min="8707" max="8707" width="11.140625" bestFit="1" customWidth="1"/>
    <col min="8709" max="8709" width="3.140625" customWidth="1"/>
    <col min="8710" max="8710" width="22.140625" customWidth="1"/>
    <col min="8711" max="8711" width="12.5703125" customWidth="1"/>
    <col min="8961" max="8961" width="24" customWidth="1"/>
    <col min="8962" max="8962" width="10.140625" bestFit="1" customWidth="1"/>
    <col min="8963" max="8963" width="11.140625" bestFit="1" customWidth="1"/>
    <col min="8965" max="8965" width="3.140625" customWidth="1"/>
    <col min="8966" max="8966" width="22.140625" customWidth="1"/>
    <col min="8967" max="8967" width="12.5703125" customWidth="1"/>
    <col min="9217" max="9217" width="24" customWidth="1"/>
    <col min="9218" max="9218" width="10.140625" bestFit="1" customWidth="1"/>
    <col min="9219" max="9219" width="11.140625" bestFit="1" customWidth="1"/>
    <col min="9221" max="9221" width="3.140625" customWidth="1"/>
    <col min="9222" max="9222" width="22.140625" customWidth="1"/>
    <col min="9223" max="9223" width="12.5703125" customWidth="1"/>
    <col min="9473" max="9473" width="24" customWidth="1"/>
    <col min="9474" max="9474" width="10.140625" bestFit="1" customWidth="1"/>
    <col min="9475" max="9475" width="11.140625" bestFit="1" customWidth="1"/>
    <col min="9477" max="9477" width="3.140625" customWidth="1"/>
    <col min="9478" max="9478" width="22.140625" customWidth="1"/>
    <col min="9479" max="9479" width="12.5703125" customWidth="1"/>
    <col min="9729" max="9729" width="24" customWidth="1"/>
    <col min="9730" max="9730" width="10.140625" bestFit="1" customWidth="1"/>
    <col min="9731" max="9731" width="11.140625" bestFit="1" customWidth="1"/>
    <col min="9733" max="9733" width="3.140625" customWidth="1"/>
    <col min="9734" max="9734" width="22.140625" customWidth="1"/>
    <col min="9735" max="9735" width="12.5703125" customWidth="1"/>
    <col min="9985" max="9985" width="24" customWidth="1"/>
    <col min="9986" max="9986" width="10.140625" bestFit="1" customWidth="1"/>
    <col min="9987" max="9987" width="11.140625" bestFit="1" customWidth="1"/>
    <col min="9989" max="9989" width="3.140625" customWidth="1"/>
    <col min="9990" max="9990" width="22.140625" customWidth="1"/>
    <col min="9991" max="9991" width="12.5703125" customWidth="1"/>
    <col min="10241" max="10241" width="24" customWidth="1"/>
    <col min="10242" max="10242" width="10.140625" bestFit="1" customWidth="1"/>
    <col min="10243" max="10243" width="11.140625" bestFit="1" customWidth="1"/>
    <col min="10245" max="10245" width="3.140625" customWidth="1"/>
    <col min="10246" max="10246" width="22.140625" customWidth="1"/>
    <col min="10247" max="10247" width="12.5703125" customWidth="1"/>
    <col min="10497" max="10497" width="24" customWidth="1"/>
    <col min="10498" max="10498" width="10.140625" bestFit="1" customWidth="1"/>
    <col min="10499" max="10499" width="11.140625" bestFit="1" customWidth="1"/>
    <col min="10501" max="10501" width="3.140625" customWidth="1"/>
    <col min="10502" max="10502" width="22.140625" customWidth="1"/>
    <col min="10503" max="10503" width="12.5703125" customWidth="1"/>
    <col min="10753" max="10753" width="24" customWidth="1"/>
    <col min="10754" max="10754" width="10.140625" bestFit="1" customWidth="1"/>
    <col min="10755" max="10755" width="11.140625" bestFit="1" customWidth="1"/>
    <col min="10757" max="10757" width="3.140625" customWidth="1"/>
    <col min="10758" max="10758" width="22.140625" customWidth="1"/>
    <col min="10759" max="10759" width="12.5703125" customWidth="1"/>
    <col min="11009" max="11009" width="24" customWidth="1"/>
    <col min="11010" max="11010" width="10.140625" bestFit="1" customWidth="1"/>
    <col min="11011" max="11011" width="11.140625" bestFit="1" customWidth="1"/>
    <col min="11013" max="11013" width="3.140625" customWidth="1"/>
    <col min="11014" max="11014" width="22.140625" customWidth="1"/>
    <col min="11015" max="11015" width="12.5703125" customWidth="1"/>
    <col min="11265" max="11265" width="24" customWidth="1"/>
    <col min="11266" max="11266" width="10.140625" bestFit="1" customWidth="1"/>
    <col min="11267" max="11267" width="11.140625" bestFit="1" customWidth="1"/>
    <col min="11269" max="11269" width="3.140625" customWidth="1"/>
    <col min="11270" max="11270" width="22.140625" customWidth="1"/>
    <col min="11271" max="11271" width="12.5703125" customWidth="1"/>
    <col min="11521" max="11521" width="24" customWidth="1"/>
    <col min="11522" max="11522" width="10.140625" bestFit="1" customWidth="1"/>
    <col min="11523" max="11523" width="11.140625" bestFit="1" customWidth="1"/>
    <col min="11525" max="11525" width="3.140625" customWidth="1"/>
    <col min="11526" max="11526" width="22.140625" customWidth="1"/>
    <col min="11527" max="11527" width="12.5703125" customWidth="1"/>
    <col min="11777" max="11777" width="24" customWidth="1"/>
    <col min="11778" max="11778" width="10.140625" bestFit="1" customWidth="1"/>
    <col min="11779" max="11779" width="11.140625" bestFit="1" customWidth="1"/>
    <col min="11781" max="11781" width="3.140625" customWidth="1"/>
    <col min="11782" max="11782" width="22.140625" customWidth="1"/>
    <col min="11783" max="11783" width="12.5703125" customWidth="1"/>
    <col min="12033" max="12033" width="24" customWidth="1"/>
    <col min="12034" max="12034" width="10.140625" bestFit="1" customWidth="1"/>
    <col min="12035" max="12035" width="11.140625" bestFit="1" customWidth="1"/>
    <col min="12037" max="12037" width="3.140625" customWidth="1"/>
    <col min="12038" max="12038" width="22.140625" customWidth="1"/>
    <col min="12039" max="12039" width="12.5703125" customWidth="1"/>
    <col min="12289" max="12289" width="24" customWidth="1"/>
    <col min="12290" max="12290" width="10.140625" bestFit="1" customWidth="1"/>
    <col min="12291" max="12291" width="11.140625" bestFit="1" customWidth="1"/>
    <col min="12293" max="12293" width="3.140625" customWidth="1"/>
    <col min="12294" max="12294" width="22.140625" customWidth="1"/>
    <col min="12295" max="12295" width="12.5703125" customWidth="1"/>
    <col min="12545" max="12545" width="24" customWidth="1"/>
    <col min="12546" max="12546" width="10.140625" bestFit="1" customWidth="1"/>
    <col min="12547" max="12547" width="11.140625" bestFit="1" customWidth="1"/>
    <col min="12549" max="12549" width="3.140625" customWidth="1"/>
    <col min="12550" max="12550" width="22.140625" customWidth="1"/>
    <col min="12551" max="12551" width="12.5703125" customWidth="1"/>
    <col min="12801" max="12801" width="24" customWidth="1"/>
    <col min="12802" max="12802" width="10.140625" bestFit="1" customWidth="1"/>
    <col min="12803" max="12803" width="11.140625" bestFit="1" customWidth="1"/>
    <col min="12805" max="12805" width="3.140625" customWidth="1"/>
    <col min="12806" max="12806" width="22.140625" customWidth="1"/>
    <col min="12807" max="12807" width="12.5703125" customWidth="1"/>
    <col min="13057" max="13057" width="24" customWidth="1"/>
    <col min="13058" max="13058" width="10.140625" bestFit="1" customWidth="1"/>
    <col min="13059" max="13059" width="11.140625" bestFit="1" customWidth="1"/>
    <col min="13061" max="13061" width="3.140625" customWidth="1"/>
    <col min="13062" max="13062" width="22.140625" customWidth="1"/>
    <col min="13063" max="13063" width="12.5703125" customWidth="1"/>
    <col min="13313" max="13313" width="24" customWidth="1"/>
    <col min="13314" max="13314" width="10.140625" bestFit="1" customWidth="1"/>
    <col min="13315" max="13315" width="11.140625" bestFit="1" customWidth="1"/>
    <col min="13317" max="13317" width="3.140625" customWidth="1"/>
    <col min="13318" max="13318" width="22.140625" customWidth="1"/>
    <col min="13319" max="13319" width="12.5703125" customWidth="1"/>
    <col min="13569" max="13569" width="24" customWidth="1"/>
    <col min="13570" max="13570" width="10.140625" bestFit="1" customWidth="1"/>
    <col min="13571" max="13571" width="11.140625" bestFit="1" customWidth="1"/>
    <col min="13573" max="13573" width="3.140625" customWidth="1"/>
    <col min="13574" max="13574" width="22.140625" customWidth="1"/>
    <col min="13575" max="13575" width="12.5703125" customWidth="1"/>
    <col min="13825" max="13825" width="24" customWidth="1"/>
    <col min="13826" max="13826" width="10.140625" bestFit="1" customWidth="1"/>
    <col min="13827" max="13827" width="11.140625" bestFit="1" customWidth="1"/>
    <col min="13829" max="13829" width="3.140625" customWidth="1"/>
    <col min="13830" max="13830" width="22.140625" customWidth="1"/>
    <col min="13831" max="13831" width="12.5703125" customWidth="1"/>
    <col min="14081" max="14081" width="24" customWidth="1"/>
    <col min="14082" max="14082" width="10.140625" bestFit="1" customWidth="1"/>
    <col min="14083" max="14083" width="11.140625" bestFit="1" customWidth="1"/>
    <col min="14085" max="14085" width="3.140625" customWidth="1"/>
    <col min="14086" max="14086" width="22.140625" customWidth="1"/>
    <col min="14087" max="14087" width="12.5703125" customWidth="1"/>
    <col min="14337" max="14337" width="24" customWidth="1"/>
    <col min="14338" max="14338" width="10.140625" bestFit="1" customWidth="1"/>
    <col min="14339" max="14339" width="11.140625" bestFit="1" customWidth="1"/>
    <col min="14341" max="14341" width="3.140625" customWidth="1"/>
    <col min="14342" max="14342" width="22.140625" customWidth="1"/>
    <col min="14343" max="14343" width="12.5703125" customWidth="1"/>
    <col min="14593" max="14593" width="24" customWidth="1"/>
    <col min="14594" max="14594" width="10.140625" bestFit="1" customWidth="1"/>
    <col min="14595" max="14595" width="11.140625" bestFit="1" customWidth="1"/>
    <col min="14597" max="14597" width="3.140625" customWidth="1"/>
    <col min="14598" max="14598" width="22.140625" customWidth="1"/>
    <col min="14599" max="14599" width="12.5703125" customWidth="1"/>
    <col min="14849" max="14849" width="24" customWidth="1"/>
    <col min="14850" max="14850" width="10.140625" bestFit="1" customWidth="1"/>
    <col min="14851" max="14851" width="11.140625" bestFit="1" customWidth="1"/>
    <col min="14853" max="14853" width="3.140625" customWidth="1"/>
    <col min="14854" max="14854" width="22.140625" customWidth="1"/>
    <col min="14855" max="14855" width="12.5703125" customWidth="1"/>
    <col min="15105" max="15105" width="24" customWidth="1"/>
    <col min="15106" max="15106" width="10.140625" bestFit="1" customWidth="1"/>
    <col min="15107" max="15107" width="11.140625" bestFit="1" customWidth="1"/>
    <col min="15109" max="15109" width="3.140625" customWidth="1"/>
    <col min="15110" max="15110" width="22.140625" customWidth="1"/>
    <col min="15111" max="15111" width="12.5703125" customWidth="1"/>
    <col min="15361" max="15361" width="24" customWidth="1"/>
    <col min="15362" max="15362" width="10.140625" bestFit="1" customWidth="1"/>
    <col min="15363" max="15363" width="11.140625" bestFit="1" customWidth="1"/>
    <col min="15365" max="15365" width="3.140625" customWidth="1"/>
    <col min="15366" max="15366" width="22.140625" customWidth="1"/>
    <col min="15367" max="15367" width="12.5703125" customWidth="1"/>
    <col min="15617" max="15617" width="24" customWidth="1"/>
    <col min="15618" max="15618" width="10.140625" bestFit="1" customWidth="1"/>
    <col min="15619" max="15619" width="11.140625" bestFit="1" customWidth="1"/>
    <col min="15621" max="15621" width="3.140625" customWidth="1"/>
    <col min="15622" max="15622" width="22.140625" customWidth="1"/>
    <col min="15623" max="15623" width="12.5703125" customWidth="1"/>
    <col min="15873" max="15873" width="24" customWidth="1"/>
    <col min="15874" max="15874" width="10.140625" bestFit="1" customWidth="1"/>
    <col min="15875" max="15875" width="11.140625" bestFit="1" customWidth="1"/>
    <col min="15877" max="15877" width="3.140625" customWidth="1"/>
    <col min="15878" max="15878" width="22.140625" customWidth="1"/>
    <col min="15879" max="15879" width="12.5703125" customWidth="1"/>
    <col min="16129" max="16129" width="24" customWidth="1"/>
    <col min="16130" max="16130" width="10.140625" bestFit="1" customWidth="1"/>
    <col min="16131" max="16131" width="11.140625" bestFit="1" customWidth="1"/>
    <col min="16133" max="16133" width="3.140625" customWidth="1"/>
    <col min="16134" max="16134" width="22.140625" customWidth="1"/>
    <col min="16135" max="16135" width="12.5703125" customWidth="1"/>
  </cols>
  <sheetData>
    <row r="1" spans="1:13" ht="15.6" x14ac:dyDescent="0.25">
      <c r="A1" s="1" t="s">
        <v>0</v>
      </c>
      <c r="G1" s="4"/>
    </row>
    <row r="2" spans="1:13" ht="15.6" x14ac:dyDescent="0.25">
      <c r="A2" s="1"/>
      <c r="G2" s="4"/>
    </row>
    <row r="3" spans="1:13" ht="15.6" x14ac:dyDescent="0.25">
      <c r="A3" s="5" t="s">
        <v>1</v>
      </c>
      <c r="B3" s="38"/>
      <c r="C3" s="39"/>
      <c r="D3" s="39"/>
      <c r="E3" s="39"/>
      <c r="F3" s="40"/>
      <c r="L3" s="6" t="s">
        <v>2</v>
      </c>
      <c r="M3" s="7">
        <f>+D12+D15+D18+D21+D24+D27+D30+D33+G14+D37+D40+D43+D46+D49+D52+D55+D58+D61+D64+D67+D70+D73</f>
        <v>0</v>
      </c>
    </row>
    <row r="4" spans="1:13" ht="19.149999999999999" x14ac:dyDescent="0.35">
      <c r="A4" s="8" t="s">
        <v>3</v>
      </c>
      <c r="B4" s="41"/>
      <c r="C4" s="39"/>
      <c r="D4" s="39"/>
      <c r="E4" s="39"/>
      <c r="F4" s="40"/>
      <c r="L4" s="6" t="s">
        <v>4</v>
      </c>
      <c r="M4" s="7">
        <f>+D13+D16+D19+D22+D25+D28+D31+D34+G15+D38+D41+D44+D47+D50+D53+D56+D59+D62+D65+D68+D71+D74</f>
        <v>0</v>
      </c>
    </row>
    <row r="5" spans="1:13" ht="15.6" x14ac:dyDescent="0.25">
      <c r="A5" s="1"/>
      <c r="L5" s="6"/>
      <c r="M5" s="7">
        <f>SUM(M3:M4)</f>
        <v>0</v>
      </c>
    </row>
    <row r="6" spans="1:13" ht="15.6" x14ac:dyDescent="0.25">
      <c r="A6" s="1"/>
      <c r="G6" s="4"/>
    </row>
    <row r="7" spans="1:13" ht="18.399999999999999" x14ac:dyDescent="0.25">
      <c r="A7" s="9" t="s">
        <v>5</v>
      </c>
      <c r="B7" s="10">
        <v>14</v>
      </c>
      <c r="C7" s="11" t="s">
        <v>6</v>
      </c>
      <c r="D7" s="12"/>
      <c r="G7" s="4"/>
    </row>
    <row r="8" spans="1:13" ht="15.6" x14ac:dyDescent="0.25">
      <c r="F8" s="1" t="s">
        <v>7</v>
      </c>
    </row>
    <row r="9" spans="1:13" ht="14.25" x14ac:dyDescent="0.25">
      <c r="A9" s="13" t="s">
        <v>8</v>
      </c>
      <c r="B9" s="14"/>
      <c r="F9" s="13" t="s">
        <v>9</v>
      </c>
      <c r="G9" s="15">
        <f>B10</f>
        <v>0</v>
      </c>
    </row>
    <row r="10" spans="1:13" ht="14.25" x14ac:dyDescent="0.25">
      <c r="A10" s="13" t="s">
        <v>10</v>
      </c>
      <c r="B10" s="16"/>
      <c r="F10" s="13" t="s">
        <v>11</v>
      </c>
      <c r="G10" s="16"/>
    </row>
    <row r="11" spans="1:13" ht="15.6" x14ac:dyDescent="0.25">
      <c r="A11" s="1"/>
      <c r="B11" s="17"/>
      <c r="F11" s="1"/>
      <c r="G11" s="18"/>
    </row>
    <row r="12" spans="1:13" ht="15.6" x14ac:dyDescent="0.25">
      <c r="A12" s="19" t="s">
        <v>12</v>
      </c>
      <c r="B12" s="14"/>
      <c r="C12" s="20" t="s">
        <v>13</v>
      </c>
      <c r="D12" s="21">
        <f>B12*0.01*(B13-B10)/30.4566</f>
        <v>0</v>
      </c>
      <c r="E12" s="22"/>
      <c r="F12" s="1"/>
      <c r="G12" s="18"/>
    </row>
    <row r="13" spans="1:13" ht="14.25" x14ac:dyDescent="0.25">
      <c r="A13" s="19" t="s">
        <v>14</v>
      </c>
      <c r="B13" s="16"/>
      <c r="C13" s="20" t="s">
        <v>15</v>
      </c>
      <c r="D13" s="21">
        <f>B12*0.03*(B13-B10)/365</f>
        <v>0</v>
      </c>
      <c r="E13" s="22"/>
      <c r="F13" s="23" t="s">
        <v>7</v>
      </c>
      <c r="G13" s="24">
        <f>B9-B12-B15-B18-B21-B24-B27-B30-B33-B37-B40-B43-B46-B49-B52-B55-B58-B61-B64-B67-B70-B73</f>
        <v>0</v>
      </c>
    </row>
    <row r="14" spans="1:13" ht="14.25" x14ac:dyDescent="0.25">
      <c r="A14" s="25"/>
      <c r="B14" s="26"/>
      <c r="C14" s="20"/>
      <c r="F14" s="27" t="s">
        <v>13</v>
      </c>
      <c r="G14" s="24">
        <f>G13*0.01*(G10-B10)/30.4566</f>
        <v>0</v>
      </c>
    </row>
    <row r="15" spans="1:13" ht="14.25" x14ac:dyDescent="0.25">
      <c r="A15" s="19" t="s">
        <v>12</v>
      </c>
      <c r="B15" s="14"/>
      <c r="C15" s="20" t="s">
        <v>13</v>
      </c>
      <c r="D15" s="21">
        <f>B15*0.01*(B16-B10)/30.4566</f>
        <v>0</v>
      </c>
      <c r="E15" s="22"/>
      <c r="F15" s="27" t="s">
        <v>15</v>
      </c>
      <c r="G15" s="24">
        <f>G13*0.03*(G10-B10)/365</f>
        <v>0</v>
      </c>
    </row>
    <row r="16" spans="1:13" ht="14.25" x14ac:dyDescent="0.25">
      <c r="A16" s="19" t="s">
        <v>14</v>
      </c>
      <c r="B16" s="16"/>
      <c r="C16" s="20" t="s">
        <v>15</v>
      </c>
      <c r="D16" s="21">
        <f>B15*0.03*(B16-B10)/365</f>
        <v>0</v>
      </c>
      <c r="E16" s="22"/>
    </row>
    <row r="17" spans="1:10" ht="15.75" x14ac:dyDescent="0.25">
      <c r="A17" s="28"/>
      <c r="B17" s="29"/>
      <c r="C17" s="20"/>
      <c r="F17" s="30" t="s">
        <v>16</v>
      </c>
      <c r="G17" s="31"/>
      <c r="H17" s="42"/>
      <c r="I17" s="43"/>
      <c r="J17" s="44"/>
    </row>
    <row r="18" spans="1:10" ht="15.75" x14ac:dyDescent="0.25">
      <c r="A18" s="19" t="s">
        <v>12</v>
      </c>
      <c r="B18" s="14"/>
      <c r="C18" s="20" t="s">
        <v>13</v>
      </c>
      <c r="D18" s="21">
        <f>B18*0.01*(B19-B10)/30.4566</f>
        <v>0</v>
      </c>
      <c r="F18" s="30" t="s">
        <v>17</v>
      </c>
      <c r="G18" s="32">
        <f>IF(M5&gt;B9*0.15,M3/M5*B9*0.15,M3)</f>
        <v>0</v>
      </c>
      <c r="H18" s="45"/>
      <c r="I18" s="46"/>
      <c r="J18" s="47"/>
    </row>
    <row r="19" spans="1:10" ht="15.6" x14ac:dyDescent="0.25">
      <c r="A19" s="19" t="s">
        <v>14</v>
      </c>
      <c r="B19" s="16"/>
      <c r="C19" s="20" t="s">
        <v>15</v>
      </c>
      <c r="D19" s="21">
        <f>B18*0.03*(B19-B10)/365</f>
        <v>0</v>
      </c>
      <c r="E19" s="22"/>
      <c r="F19" s="30" t="s">
        <v>18</v>
      </c>
      <c r="G19" s="32">
        <f>IF(M5&gt;B9*0.15,M4/M5*(B9*0.15),M4)</f>
        <v>0</v>
      </c>
    </row>
    <row r="20" spans="1:10" ht="16.350000000000001" thickBot="1" x14ac:dyDescent="0.3">
      <c r="A20" s="19"/>
      <c r="B20" s="33"/>
      <c r="C20" s="20"/>
      <c r="E20" s="22"/>
      <c r="F20" s="34" t="s">
        <v>8</v>
      </c>
      <c r="G20" s="35">
        <f>G13</f>
        <v>0</v>
      </c>
    </row>
    <row r="21" spans="1:10" ht="15.6" x14ac:dyDescent="0.25">
      <c r="A21" s="19" t="s">
        <v>12</v>
      </c>
      <c r="B21" s="14"/>
      <c r="C21" s="20" t="s">
        <v>13</v>
      </c>
      <c r="D21" s="21">
        <f>B21*0.01*(B22-B10)/30.4566</f>
        <v>0</v>
      </c>
      <c r="F21" s="30" t="s">
        <v>19</v>
      </c>
      <c r="G21" s="36">
        <f>SUM(G17:G20)</f>
        <v>0</v>
      </c>
    </row>
    <row r="22" spans="1:10" ht="14.25" x14ac:dyDescent="0.25">
      <c r="A22" s="19" t="s">
        <v>14</v>
      </c>
      <c r="B22" s="16"/>
      <c r="C22" s="20" t="s">
        <v>15</v>
      </c>
      <c r="D22" s="21">
        <f>B21*0.03*(B22-B10)/365</f>
        <v>0</v>
      </c>
    </row>
    <row r="23" spans="1:10" ht="14.25" x14ac:dyDescent="0.25">
      <c r="A23" s="19"/>
      <c r="C23" s="20"/>
      <c r="E23" s="22"/>
    </row>
    <row r="24" spans="1:10" ht="14.25" x14ac:dyDescent="0.25">
      <c r="A24" s="19" t="s">
        <v>12</v>
      </c>
      <c r="B24" s="14"/>
      <c r="C24" s="20" t="s">
        <v>13</v>
      </c>
      <c r="D24" s="21">
        <f>B24*0.01*(B25-B10)/30.4566</f>
        <v>0</v>
      </c>
      <c r="E24" s="22"/>
    </row>
    <row r="25" spans="1:10" ht="14.25" x14ac:dyDescent="0.25">
      <c r="A25" s="19" t="s">
        <v>14</v>
      </c>
      <c r="B25" s="16"/>
      <c r="C25" s="20" t="s">
        <v>15</v>
      </c>
      <c r="D25" s="21">
        <f>B24*0.03*(B25-B10)/365</f>
        <v>0</v>
      </c>
    </row>
    <row r="26" spans="1:10" ht="14.25" x14ac:dyDescent="0.25">
      <c r="A26" s="19"/>
      <c r="C26" s="20"/>
    </row>
    <row r="27" spans="1:10" ht="14.25" x14ac:dyDescent="0.25">
      <c r="A27" s="19" t="s">
        <v>12</v>
      </c>
      <c r="B27" s="14"/>
      <c r="C27" s="20" t="s">
        <v>13</v>
      </c>
      <c r="D27" s="21">
        <f>B27*0.01*(B28-B10)/30.4566</f>
        <v>0</v>
      </c>
      <c r="E27" s="22"/>
    </row>
    <row r="28" spans="1:10" ht="14.25" x14ac:dyDescent="0.25">
      <c r="A28" s="19" t="s">
        <v>14</v>
      </c>
      <c r="B28" s="16"/>
      <c r="C28" s="20" t="s">
        <v>15</v>
      </c>
      <c r="D28" s="21">
        <f>B27*0.03*(B28-B10)/365</f>
        <v>0</v>
      </c>
      <c r="E28" s="22"/>
    </row>
    <row r="29" spans="1:10" ht="14.25" x14ac:dyDescent="0.25">
      <c r="A29" s="19"/>
      <c r="C29" s="20"/>
    </row>
    <row r="30" spans="1:10" ht="14.25" x14ac:dyDescent="0.25">
      <c r="A30" s="19" t="s">
        <v>12</v>
      </c>
      <c r="B30" s="14"/>
      <c r="C30" s="20" t="s">
        <v>13</v>
      </c>
      <c r="D30" s="21">
        <f>B30*0.01*(B31-B10)/30.4566</f>
        <v>0</v>
      </c>
    </row>
    <row r="31" spans="1:10" ht="14.25" x14ac:dyDescent="0.25">
      <c r="A31" s="19" t="s">
        <v>14</v>
      </c>
      <c r="B31" s="16"/>
      <c r="C31" s="20" t="s">
        <v>15</v>
      </c>
      <c r="D31" s="21">
        <f>B30*0.03*(B31-B10)/365</f>
        <v>0</v>
      </c>
      <c r="E31" s="22"/>
    </row>
    <row r="32" spans="1:10" ht="14.25" x14ac:dyDescent="0.25">
      <c r="A32" s="19"/>
      <c r="C32" s="20"/>
      <c r="E32" s="22"/>
    </row>
    <row r="33" spans="1:5" ht="14.25" x14ac:dyDescent="0.25">
      <c r="A33" s="19" t="s">
        <v>12</v>
      </c>
      <c r="B33" s="14"/>
      <c r="C33" s="20" t="s">
        <v>13</v>
      </c>
      <c r="D33" s="21">
        <f>B33*0.01*(B34-B10)/30.4566</f>
        <v>0</v>
      </c>
    </row>
    <row r="34" spans="1:5" ht="14.25" x14ac:dyDescent="0.25">
      <c r="A34" s="19" t="s">
        <v>14</v>
      </c>
      <c r="B34" s="16"/>
      <c r="C34" s="20" t="s">
        <v>15</v>
      </c>
      <c r="D34" s="21">
        <f>B33*0.03*(B34-B10)/365</f>
        <v>0</v>
      </c>
    </row>
    <row r="35" spans="1:5" ht="14.25" hidden="1" x14ac:dyDescent="0.25">
      <c r="A35" s="37"/>
      <c r="B35" s="33"/>
      <c r="E35" s="22"/>
    </row>
    <row r="36" spans="1:5" ht="14.25" x14ac:dyDescent="0.25">
      <c r="E36" s="22"/>
    </row>
    <row r="37" spans="1:5" ht="14.25" x14ac:dyDescent="0.25">
      <c r="A37" s="19" t="s">
        <v>12</v>
      </c>
      <c r="B37" s="14"/>
      <c r="C37" s="20" t="s">
        <v>13</v>
      </c>
      <c r="D37" s="21">
        <f>B37*0.01*(B38-B10)/30.4566</f>
        <v>0</v>
      </c>
    </row>
    <row r="38" spans="1:5" ht="14.25" x14ac:dyDescent="0.25">
      <c r="A38" s="19" t="s">
        <v>14</v>
      </c>
      <c r="B38" s="16"/>
      <c r="C38" s="20" t="s">
        <v>15</v>
      </c>
      <c r="D38" s="21">
        <f>B37*0.03*(B38-B10)/365</f>
        <v>0</v>
      </c>
    </row>
    <row r="39" spans="1:5" x14ac:dyDescent="0.25">
      <c r="A39" s="19"/>
      <c r="C39" s="20"/>
      <c r="E39" s="22"/>
    </row>
    <row r="40" spans="1:5" x14ac:dyDescent="0.25">
      <c r="A40" s="19" t="s">
        <v>12</v>
      </c>
      <c r="B40" s="14"/>
      <c r="C40" s="20" t="s">
        <v>13</v>
      </c>
      <c r="D40" s="21">
        <f>B40*0.01*(B41-B10)/30.4566</f>
        <v>0</v>
      </c>
      <c r="E40" s="22"/>
    </row>
    <row r="41" spans="1:5" x14ac:dyDescent="0.25">
      <c r="A41" s="19" t="s">
        <v>14</v>
      </c>
      <c r="B41" s="16"/>
      <c r="C41" s="20" t="s">
        <v>15</v>
      </c>
      <c r="D41" s="21">
        <f>B40*0.03*(B41-B10)/365</f>
        <v>0</v>
      </c>
    </row>
    <row r="42" spans="1:5" x14ac:dyDescent="0.25">
      <c r="A42" s="19"/>
      <c r="C42" s="20"/>
    </row>
    <row r="43" spans="1:5" x14ac:dyDescent="0.25">
      <c r="A43" s="19" t="s">
        <v>12</v>
      </c>
      <c r="B43" s="14"/>
      <c r="C43" s="20" t="s">
        <v>13</v>
      </c>
      <c r="D43" s="21">
        <f>B43*0.01*(B44-B10)/30.4566</f>
        <v>0</v>
      </c>
    </row>
    <row r="44" spans="1:5" x14ac:dyDescent="0.25">
      <c r="A44" s="19" t="s">
        <v>14</v>
      </c>
      <c r="B44" s="16"/>
      <c r="C44" s="20" t="s">
        <v>15</v>
      </c>
      <c r="D44" s="21">
        <f>B43*0.03*(B44-B10)/365</f>
        <v>0</v>
      </c>
    </row>
    <row r="45" spans="1:5" x14ac:dyDescent="0.25">
      <c r="A45" s="19"/>
      <c r="C45" s="20"/>
    </row>
    <row r="46" spans="1:5" x14ac:dyDescent="0.25">
      <c r="A46" s="19" t="s">
        <v>12</v>
      </c>
      <c r="B46" s="14"/>
      <c r="C46" s="20" t="s">
        <v>13</v>
      </c>
      <c r="D46" s="21">
        <f>B46*0.01*(B47-B10)/30.4566</f>
        <v>0</v>
      </c>
    </row>
    <row r="47" spans="1:5" x14ac:dyDescent="0.25">
      <c r="A47" s="19" t="s">
        <v>14</v>
      </c>
      <c r="B47" s="16"/>
      <c r="C47" s="20" t="s">
        <v>15</v>
      </c>
      <c r="D47" s="21">
        <f>B46*0.03*(B47-B10)/365</f>
        <v>0</v>
      </c>
    </row>
    <row r="48" spans="1:5" x14ac:dyDescent="0.25">
      <c r="A48" s="19"/>
      <c r="C48" s="20"/>
    </row>
    <row r="49" spans="1:4" x14ac:dyDescent="0.25">
      <c r="A49" s="19" t="s">
        <v>12</v>
      </c>
      <c r="B49" s="14"/>
      <c r="C49" s="20" t="s">
        <v>13</v>
      </c>
      <c r="D49" s="21">
        <f>B49*0.01*(B50-B10)/30.4566</f>
        <v>0</v>
      </c>
    </row>
    <row r="50" spans="1:4" x14ac:dyDescent="0.25">
      <c r="A50" s="19" t="s">
        <v>14</v>
      </c>
      <c r="B50" s="16"/>
      <c r="C50" s="20" t="s">
        <v>15</v>
      </c>
      <c r="D50" s="21">
        <f>B49*0.03*(B50-B10)/365</f>
        <v>0</v>
      </c>
    </row>
    <row r="52" spans="1:4" x14ac:dyDescent="0.25">
      <c r="A52" s="19" t="s">
        <v>12</v>
      </c>
      <c r="B52" s="14"/>
      <c r="C52" s="20" t="s">
        <v>13</v>
      </c>
      <c r="D52" s="21">
        <f>B52*0.01*(B53-B10)/30.4566</f>
        <v>0</v>
      </c>
    </row>
    <row r="53" spans="1:4" x14ac:dyDescent="0.25">
      <c r="A53" s="19" t="s">
        <v>14</v>
      </c>
      <c r="B53" s="16"/>
      <c r="C53" s="20" t="s">
        <v>15</v>
      </c>
      <c r="D53" s="21">
        <f>B52*0.03*(B53-B10)/365</f>
        <v>0</v>
      </c>
    </row>
    <row r="54" spans="1:4" x14ac:dyDescent="0.25">
      <c r="A54" s="19"/>
      <c r="C54" s="20"/>
    </row>
    <row r="55" spans="1:4" x14ac:dyDescent="0.25">
      <c r="A55" s="19" t="s">
        <v>12</v>
      </c>
      <c r="B55" s="14"/>
      <c r="C55" s="20" t="s">
        <v>13</v>
      </c>
      <c r="D55" s="21">
        <f>B55*0.01*(B56-B10)/30.4566</f>
        <v>0</v>
      </c>
    </row>
    <row r="56" spans="1:4" x14ac:dyDescent="0.25">
      <c r="A56" s="19" t="s">
        <v>14</v>
      </c>
      <c r="B56" s="16"/>
      <c r="C56" s="20" t="s">
        <v>15</v>
      </c>
      <c r="D56" s="21">
        <f>B55*0.03*(B56-B10)/365</f>
        <v>0</v>
      </c>
    </row>
    <row r="57" spans="1:4" x14ac:dyDescent="0.25">
      <c r="A57" s="19"/>
      <c r="C57" s="20"/>
    </row>
    <row r="58" spans="1:4" x14ac:dyDescent="0.25">
      <c r="A58" s="19" t="s">
        <v>12</v>
      </c>
      <c r="B58" s="14"/>
      <c r="C58" s="20" t="s">
        <v>13</v>
      </c>
      <c r="D58" s="21">
        <f>B58*0.01*(B59-B10)/30.4566</f>
        <v>0</v>
      </c>
    </row>
    <row r="59" spans="1:4" x14ac:dyDescent="0.25">
      <c r="A59" s="19" t="s">
        <v>14</v>
      </c>
      <c r="B59" s="16"/>
      <c r="C59" s="20" t="s">
        <v>15</v>
      </c>
      <c r="D59" s="21">
        <f>B58*0.03*(B59-B10)/365</f>
        <v>0</v>
      </c>
    </row>
    <row r="61" spans="1:4" x14ac:dyDescent="0.25">
      <c r="A61" s="19" t="s">
        <v>12</v>
      </c>
      <c r="B61" s="14"/>
      <c r="C61" s="20" t="s">
        <v>13</v>
      </c>
      <c r="D61" s="21">
        <f>B61*0.01*(B62-B10)/30.4566</f>
        <v>0</v>
      </c>
    </row>
    <row r="62" spans="1:4" x14ac:dyDescent="0.25">
      <c r="A62" s="19" t="s">
        <v>14</v>
      </c>
      <c r="B62" s="16"/>
      <c r="C62" s="20" t="s">
        <v>15</v>
      </c>
      <c r="D62" s="21">
        <f>B61*0.03*(B62-B10)/365</f>
        <v>0</v>
      </c>
    </row>
    <row r="63" spans="1:4" x14ac:dyDescent="0.25">
      <c r="A63" s="19"/>
      <c r="C63" s="20"/>
    </row>
    <row r="64" spans="1:4" ht="14.25" hidden="1" x14ac:dyDescent="0.25">
      <c r="A64" s="19" t="s">
        <v>12</v>
      </c>
      <c r="B64" s="14"/>
      <c r="C64" s="20" t="s">
        <v>13</v>
      </c>
      <c r="D64" s="21">
        <f>B64*0.01*(B65-B62)/30.4566</f>
        <v>0</v>
      </c>
    </row>
    <row r="65" spans="1:4" ht="14.25" hidden="1" x14ac:dyDescent="0.25">
      <c r="A65" s="19" t="s">
        <v>14</v>
      </c>
      <c r="B65" s="16"/>
      <c r="C65" s="20" t="s">
        <v>15</v>
      </c>
      <c r="D65" s="21">
        <f>B64*0.03*(B65-B62)/365</f>
        <v>0</v>
      </c>
    </row>
    <row r="66" spans="1:4" ht="14.25" hidden="1" x14ac:dyDescent="0.25">
      <c r="A66" s="19"/>
      <c r="C66" s="20"/>
    </row>
    <row r="67" spans="1:4" ht="14.25" hidden="1" x14ac:dyDescent="0.25">
      <c r="A67" s="19" t="s">
        <v>12</v>
      </c>
      <c r="B67" s="14"/>
      <c r="C67" s="20" t="s">
        <v>13</v>
      </c>
      <c r="D67" s="21">
        <f>B67*0.01*(B68-B65)/30.4566</f>
        <v>0</v>
      </c>
    </row>
    <row r="68" spans="1:4" ht="14.25" hidden="1" x14ac:dyDescent="0.25">
      <c r="A68" s="19" t="s">
        <v>14</v>
      </c>
      <c r="B68" s="16"/>
      <c r="C68" s="20" t="s">
        <v>15</v>
      </c>
      <c r="D68" s="21">
        <f>B67*0.03*(B68-B65)/365</f>
        <v>0</v>
      </c>
    </row>
    <row r="69" spans="1:4" ht="14.25" hidden="1" x14ac:dyDescent="0.25">
      <c r="A69" s="19"/>
      <c r="C69" s="20"/>
    </row>
    <row r="70" spans="1:4" ht="14.25" hidden="1" x14ac:dyDescent="0.25">
      <c r="A70" s="19" t="s">
        <v>12</v>
      </c>
      <c r="B70" s="14"/>
      <c r="C70" s="20" t="s">
        <v>13</v>
      </c>
      <c r="D70" s="21">
        <f>B70*0.01*(B71-B68)/30.4566</f>
        <v>0</v>
      </c>
    </row>
    <row r="71" spans="1:4" ht="14.25" hidden="1" x14ac:dyDescent="0.25">
      <c r="A71" s="19" t="s">
        <v>14</v>
      </c>
      <c r="B71" s="16"/>
      <c r="C71" s="20" t="s">
        <v>15</v>
      </c>
      <c r="D71" s="21">
        <f>B70*0.03*(B71-B68)/365</f>
        <v>0</v>
      </c>
    </row>
    <row r="72" spans="1:4" ht="14.25" hidden="1" x14ac:dyDescent="0.25">
      <c r="A72" s="19"/>
      <c r="C72" s="20"/>
    </row>
    <row r="73" spans="1:4" ht="14.25" hidden="1" x14ac:dyDescent="0.25">
      <c r="A73" s="19" t="s">
        <v>12</v>
      </c>
      <c r="B73" s="14"/>
      <c r="C73" s="20" t="s">
        <v>13</v>
      </c>
      <c r="D73" s="21">
        <f>B73*0.01*(B74-B71)/30.4566</f>
        <v>0</v>
      </c>
    </row>
    <row r="74" spans="1:4" ht="14.25" hidden="1" x14ac:dyDescent="0.25">
      <c r="A74" s="19" t="s">
        <v>14</v>
      </c>
      <c r="B74" s="16"/>
      <c r="C74" s="20" t="s">
        <v>15</v>
      </c>
      <c r="D74" s="21">
        <f>B73*0.03*(B74-B71)/365</f>
        <v>0</v>
      </c>
    </row>
  </sheetData>
  <mergeCells count="3">
    <mergeCell ref="B3:F3"/>
    <mergeCell ref="B4:F4"/>
    <mergeCell ref="H17:J18"/>
  </mergeCells>
  <pageMargins left="0.7" right="0.7" top="0.75" bottom="0.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2021-07-26T14:07:41Z</dcterms:created>
  <dcterms:modified xsi:type="dcterms:W3CDTF">2024-02-14T13:06:39Z</dcterms:modified>
</cp:coreProperties>
</file>